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46C96780-2A63-4623-93BA-18F5599FA9A0}" xr6:coauthVersionLast="47" xr6:coauthVersionMax="47" xr10:uidLastSave="{00000000-0000-0000-0000-000000000000}"/>
  <bookViews>
    <workbookView xWindow="-120" yWindow="-120" windowWidth="29040" windowHeight="15840" xr2:uid="{6FB5F402-117C-4574-AE78-2F26FDC552A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7" i="2" l="1"/>
  <c r="C106" i="2"/>
</calcChain>
</file>

<file path=xl/sharedStrings.xml><?xml version="1.0" encoding="utf-8"?>
<sst xmlns="http://schemas.openxmlformats.org/spreadsheetml/2006/main" count="1208" uniqueCount="300">
  <si>
    <t>CONTPAQ i</t>
  </si>
  <si>
    <t xml:space="preserve">      NÓMINAS</t>
  </si>
  <si>
    <t>SISTEMA PARA DIF TEPATITLAN JALISCO</t>
  </si>
  <si>
    <t>Lista de Raya (forma tabular)</t>
  </si>
  <si>
    <t>Periodo 22 al 22 Quincenal del 16/11/2025 al 30/11/2025</t>
  </si>
  <si>
    <t>Reg Pat IMSS: 11111111111</t>
  </si>
  <si>
    <t xml:space="preserve">RFC: SDI -871121-9C6 </t>
  </si>
  <si>
    <t>Fecha: 28/Nov/2025</t>
  </si>
  <si>
    <t>Hora: 13:53:09:684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</si>
  <si>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</si>
  <si>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</si>
  <si>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</si>
  <si>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</si>
  <si>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</si>
  <si>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</si>
  <si>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</si>
  <si>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</si>
  <si>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</si>
  <si>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</si>
  <si>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</si>
  <si>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</si>
  <si>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</si>
  <si>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</si>
  <si>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</si>
  <si>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</si>
  <si>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</si>
  <si>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</si>
  <si>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</si>
  <si>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</si>
  <si>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</si>
  <si>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</si>
  <si>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</si>
  <si>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</si>
  <si>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</si>
  <si>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</si>
  <si>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</si>
  <si>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</si>
  <si>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</si>
  <si>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</si>
  <si>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</si>
  <si>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</si>
  <si>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</si>
  <si>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</si>
  <si>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</si>
  <si>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</si>
  <si>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</si>
  <si>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</si>
  <si>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</si>
  <si>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</si>
  <si>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</si>
  <si>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</si>
  <si>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</si>
  <si>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</si>
  <si>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</si>
  <si>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</si>
  <si>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</si>
  <si>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</si>
  <si>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</si>
  <si>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</si>
  <si>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</si>
  <si>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</si>
  <si>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</si>
  <si>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</si>
  <si>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</si>
  <si>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</si>
  <si>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</si>
  <si>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</si>
  <si>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</si>
  <si>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</si>
  <si>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</si>
  <si>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</si>
  <si>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</si>
  <si>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</si>
  <si>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</si>
  <si>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</si>
  <si>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</si>
  <si>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</si>
  <si>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</si>
  <si>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</si>
  <si>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</si>
  <si>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</si>
  <si>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</si>
  <si>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</si>
  <si>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</si>
  <si>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</si>
  <si>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</si>
  <si>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</si>
  <si>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</si>
  <si>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</si>
  <si>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</si>
  <si>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</si>
  <si>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</si>
  <si>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</si>
  <si>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</si>
  <si>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</si>
  <si>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</si>
  <si>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</si>
  <si>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377</t>
  </si>
  <si>
    <t>TOSTADO CORTES ASTRID EVELYN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</si>
  <si>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</si>
  <si>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</si>
  <si>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</si>
  <si>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</si>
  <si>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</si>
  <si>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</si>
  <si>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</si>
  <si>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</si>
  <si>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390</t>
  </si>
  <si>
    <t>ARENAS ORTIZ CARLOS IVAN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</si>
  <si>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</si>
  <si>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</si>
  <si>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</si>
  <si>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</si>
  <si>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</si>
  <si>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</si>
  <si>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</si>
  <si>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</si>
  <si>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</si>
  <si>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</si>
  <si>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</si>
  <si>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284</t>
  </si>
  <si>
    <t>GUTIERREZ MUÑOZ CLAUDIA MARGARITA</t>
  </si>
  <si>
    <t>303</t>
  </si>
  <si>
    <t>ESQUIVIAS LOZANO KORINA GRISEL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</si>
  <si>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</si>
  <si>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</si>
  <si>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</si>
  <si>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</si>
  <si>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</si>
  <si>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</si>
  <si>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370</t>
  </si>
  <si>
    <t>MARTIN ALCALA VERONICA</t>
  </si>
  <si>
    <t>372</t>
  </si>
  <si>
    <t>FRANCO FRANCO YARIM</t>
  </si>
  <si>
    <t>373</t>
  </si>
  <si>
    <t>NAVARRO SEPULVEDA MARIA GUADALUPE</t>
  </si>
  <si>
    <t>387</t>
  </si>
  <si>
    <t>GONZALEZ RUELAS FLOR RUBI</t>
  </si>
  <si>
    <t>391</t>
  </si>
  <si>
    <t>LOPEZ SANCHEZ JOSE DE JESUS</t>
  </si>
  <si>
    <t>393</t>
  </si>
  <si>
    <t>GONZALEZ CASILLAS VALERIA</t>
  </si>
  <si>
    <t>394</t>
  </si>
  <si>
    <t>CRUZ MORA FATIMA</t>
  </si>
  <si>
    <t>395</t>
  </si>
  <si>
    <t>GARCIA ARIAS CHRISTIAN ALBERTO</t>
  </si>
  <si>
    <t>396</t>
  </si>
  <si>
    <t>GOMEZ JIMENEZ DANA KIMBERLY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</si>
  <si>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</si>
  <si>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</si>
  <si>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</si>
  <si>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</si>
  <si>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</si>
  <si>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</si>
  <si>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</si>
  <si>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</si>
  <si>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</si>
  <si>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</si>
  <si>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</si>
  <si>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</si>
  <si>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</si>
  <si>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</si>
  <si>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</si>
  <si>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</si>
  <si>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</si>
  <si>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</si>
  <si>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</si>
  <si>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</si>
  <si>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</si>
  <si>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</si>
  <si>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</si>
  <si>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</si>
  <si>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</si>
  <si>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</si>
  <si>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</si>
  <si>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</si>
  <si>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</si>
  <si>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</si>
  <si>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</si>
  <si>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</si>
  <si>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</si>
  <si>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</si>
  <si>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</si>
  <si>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</si>
  <si>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</si>
  <si>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</si>
  <si>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</si>
  <si>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</si>
  <si>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</si>
  <si>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</si>
  <si>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</si>
  <si>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</si>
  <si>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</si>
  <si>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</si>
  <si>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</si>
  <si>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</si>
  <si>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</si>
  <si>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</si>
  <si>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</si>
  <si>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</si>
  <si>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</si>
  <si>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</si>
  <si>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</si>
  <si>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</si>
  <si>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</si>
  <si>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</si>
  <si>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</si>
  <si>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</si>
  <si>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</si>
  <si>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</si>
  <si>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</si>
  <si>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</si>
  <si>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</si>
  <si>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</si>
  <si>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349</t>
  </si>
  <si>
    <t>TRUJILLO MEDINA MARIA GRISELDA</t>
  </si>
  <si>
    <t>379</t>
  </si>
  <si>
    <t>MARTINEZ MARTIN EVELYN CITLALI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</si>
  <si>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</si>
  <si>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</si>
  <si>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</si>
  <si>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</si>
  <si>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</si>
  <si>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</si>
  <si>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</si>
  <si>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</si>
  <si>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</si>
  <si>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</si>
  <si>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</si>
  <si>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</si>
  <si>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</si>
  <si>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</si>
  <si>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</si>
  <si>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</si>
  <si>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</si>
  <si>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</si>
  <si>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</si>
  <si>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</si>
  <si>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</si>
  <si>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</si>
  <si>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</si>
  <si>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</si>
  <si>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</si>
  <si>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</si>
  <si>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</si>
  <si>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</si>
  <si>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</si>
  <si>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</si>
  <si>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</si>
  <si>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</si>
  <si>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</si>
  <si>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</si>
  <si>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</si>
  <si>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</si>
  <si>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273</t>
  </si>
  <si>
    <t>NAVARRO GOMEZ ANA OLIVIA</t>
  </si>
  <si>
    <t>328</t>
  </si>
  <si>
    <t>HERNANDEZ CARRANZA MARIA DE LA LUZ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</si>
  <si>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</si>
  <si>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</si>
  <si>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</si>
  <si>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</si>
  <si>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</si>
  <si>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</si>
  <si>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397</t>
  </si>
  <si>
    <t>DE LA TORRE GOMEZ ELENA DEL CARMEN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</si>
  <si>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</si>
  <si>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</si>
  <si>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</si>
  <si>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</si>
  <si>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</si>
  <si>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</si>
  <si>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</si>
  <si>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392</t>
  </si>
  <si>
    <t>IBARRA PONCE MARIA GUADALUPE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</si>
  <si>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</si>
  <si>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</si>
  <si>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</si>
  <si>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</si>
  <si>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</si>
  <si>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</si>
  <si>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</si>
  <si>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</si>
  <si>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</si>
  <si>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</si>
  <si>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</si>
  <si>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</si>
  <si>
    <t>32</t>
  </si>
  <si>
    <t>63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</si>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</sst>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5304-A17A-461D-9449-738A03A950F7}">
  <dimension ref="A1:AI202"/>
  <sheetViews>
    <sheetView tabSelected="1" workbookViewId="0">
      <pane xSplit="2" ySplit="8" topLeftCell="S17" activePane="bottomRight" state="frozen"/>
      <selection pane="topRight" activeCell="C1" sqref="C1"/>
      <selection pane="bottomLeft" activeCell="A9" sqref="A9"/>
      <selection pane="bottomRight" activeCell="Z28" sqref="Z2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A1" s="6" t="s">
        <v>0</v>
      </c>
      <c r="B1" s="19" t="s">
        <v>286</v>
      </c>
      <c r="C1" s="20"/>
      <c r="D1" s="20"/>
      <c r="E1" s="20"/>
      <c r="F1" s="20"/>
    </row>
    <row r="2" spans="1:35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35" ht="15.75" x14ac:dyDescent="0.25">
      <c r="B3" s="23" t="s">
        <v>3</v>
      </c>
      <c r="C3" s="20"/>
      <c r="D3" s="20"/>
      <c r="E3" s="20"/>
      <c r="F3" s="20"/>
      <c r="G3" s="5" t="s">
        <v>7</v>
      </c>
    </row>
    <row r="4" spans="1:35" ht="15" x14ac:dyDescent="0.25">
      <c r="B4" s="24" t="s">
        <v>4</v>
      </c>
      <c r="C4" s="20"/>
      <c r="D4" s="20"/>
      <c r="E4" s="20"/>
      <c r="F4" s="20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  <c r="AG8" s="11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-7.0000000000000007E-2</v>
      </c>
      <c r="Z14" s="1">
        <v>0</v>
      </c>
      <c r="AA14" s="1">
        <v>0</v>
      </c>
      <c r="AB14" s="1">
        <v>0</v>
      </c>
      <c r="AC14" s="1">
        <v>0</v>
      </c>
      <c r="AD14" s="1">
        <v>212.14</v>
      </c>
      <c r="AE14" s="1">
        <v>0</v>
      </c>
      <c r="AF14" s="1">
        <v>982.93</v>
      </c>
      <c r="AG14" s="1">
        <v>4395.2</v>
      </c>
      <c r="AH14" s="1">
        <v>0</v>
      </c>
      <c r="AI14" s="1">
        <v>0</v>
      </c>
    </row>
    <row r="15" spans="1:35" x14ac:dyDescent="0.2">
      <c r="A15" s="2" t="s">
        <v>48</v>
      </c>
      <c r="B15" s="1" t="s">
        <v>49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7.0000000000000007E-2</v>
      </c>
      <c r="Z15" s="1">
        <v>0</v>
      </c>
      <c r="AA15" s="1">
        <v>0</v>
      </c>
      <c r="AB15" s="1">
        <v>0</v>
      </c>
      <c r="AC15" s="1">
        <v>0</v>
      </c>
      <c r="AD15" s="1">
        <v>212.14</v>
      </c>
      <c r="AE15" s="1">
        <v>0</v>
      </c>
      <c r="AF15" s="1">
        <v>2680.93</v>
      </c>
      <c r="AG15" s="1">
        <v>2697.2</v>
      </c>
      <c r="AH15" s="1">
        <v>0</v>
      </c>
      <c r="AI15" s="1">
        <v>0</v>
      </c>
    </row>
    <row r="16" spans="1:35" x14ac:dyDescent="0.2">
      <c r="A16" s="2" t="s">
        <v>50</v>
      </c>
      <c r="B16" s="1" t="s">
        <v>51</v>
      </c>
      <c r="C16" s="1">
        <v>3142.7</v>
      </c>
      <c r="D16" s="1">
        <v>0</v>
      </c>
      <c r="E16" s="1">
        <v>0</v>
      </c>
      <c r="F16" s="1">
        <v>0</v>
      </c>
      <c r="G16" s="1">
        <v>1142.8</v>
      </c>
      <c r="H16" s="1">
        <v>285.7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5710.73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0.12</v>
      </c>
      <c r="Z16" s="1">
        <v>0</v>
      </c>
      <c r="AA16" s="1">
        <v>0</v>
      </c>
      <c r="AB16" s="1">
        <v>0</v>
      </c>
      <c r="AC16" s="1">
        <v>0</v>
      </c>
      <c r="AD16" s="1">
        <v>214.28</v>
      </c>
      <c r="AE16" s="1">
        <v>0</v>
      </c>
      <c r="AF16" s="1">
        <v>996.93</v>
      </c>
      <c r="AG16" s="1">
        <v>4713.8</v>
      </c>
      <c r="AH16" s="1">
        <v>0</v>
      </c>
      <c r="AI16" s="1">
        <v>0</v>
      </c>
    </row>
    <row r="17" spans="1:35" x14ac:dyDescent="0.2">
      <c r="A17" s="2" t="s">
        <v>52</v>
      </c>
      <c r="B17" s="1" t="s">
        <v>53</v>
      </c>
      <c r="C17" s="1">
        <v>5077.5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6296.78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-0.06</v>
      </c>
      <c r="Z17" s="1">
        <v>0</v>
      </c>
      <c r="AA17" s="1">
        <v>0</v>
      </c>
      <c r="AB17" s="1">
        <v>0</v>
      </c>
      <c r="AC17" s="1">
        <v>0</v>
      </c>
      <c r="AD17" s="1">
        <v>253.88</v>
      </c>
      <c r="AE17" s="1">
        <v>0</v>
      </c>
      <c r="AF17" s="1">
        <v>1487.58</v>
      </c>
      <c r="AG17" s="1">
        <v>4809.2</v>
      </c>
      <c r="AH17" s="1">
        <v>0</v>
      </c>
      <c r="AI17" s="1">
        <v>0</v>
      </c>
    </row>
    <row r="18" spans="1:35" x14ac:dyDescent="0.2">
      <c r="A18" s="2" t="s">
        <v>54</v>
      </c>
      <c r="B18" s="1" t="s">
        <v>55</v>
      </c>
      <c r="C18" s="1">
        <v>4039.42</v>
      </c>
      <c r="D18" s="1">
        <v>0</v>
      </c>
      <c r="E18" s="1">
        <v>0</v>
      </c>
      <c r="F18" s="1">
        <v>0</v>
      </c>
      <c r="G18" s="1">
        <v>288.52999999999997</v>
      </c>
      <c r="H18" s="1">
        <v>72.13</v>
      </c>
      <c r="I18" s="1">
        <v>708</v>
      </c>
      <c r="J18" s="1">
        <v>927.4</v>
      </c>
      <c r="K18" s="1">
        <v>216.4</v>
      </c>
      <c r="L18" s="1">
        <v>0</v>
      </c>
      <c r="M18" s="1">
        <v>0</v>
      </c>
      <c r="N18" s="1">
        <v>0</v>
      </c>
      <c r="O18" s="1">
        <v>0</v>
      </c>
      <c r="P18" s="1">
        <v>5543.88</v>
      </c>
      <c r="Q18" s="1">
        <v>-234.38</v>
      </c>
      <c r="R18" s="1">
        <v>0</v>
      </c>
      <c r="S18" s="1">
        <v>314.42</v>
      </c>
      <c r="T18" s="1">
        <v>0</v>
      </c>
      <c r="U18" s="1">
        <v>80.040000000000006</v>
      </c>
      <c r="V18" s="1">
        <v>0</v>
      </c>
      <c r="W18" s="1">
        <v>0</v>
      </c>
      <c r="X18" s="1">
        <v>0</v>
      </c>
      <c r="Y18" s="1">
        <v>0.13</v>
      </c>
      <c r="Z18" s="1">
        <v>0</v>
      </c>
      <c r="AA18" s="1">
        <v>0</v>
      </c>
      <c r="AB18" s="1">
        <v>0</v>
      </c>
      <c r="AC18" s="1">
        <v>0</v>
      </c>
      <c r="AD18" s="1">
        <v>216.4</v>
      </c>
      <c r="AE18" s="1">
        <v>0</v>
      </c>
      <c r="AF18" s="1">
        <v>1746.68</v>
      </c>
      <c r="AG18" s="1">
        <v>3797.2</v>
      </c>
      <c r="AH18" s="1">
        <v>0</v>
      </c>
      <c r="AI18" s="1">
        <v>0</v>
      </c>
    </row>
    <row r="19" spans="1:35" x14ac:dyDescent="0.2">
      <c r="A19" s="2" t="s">
        <v>56</v>
      </c>
      <c r="B19" s="1" t="s">
        <v>57</v>
      </c>
      <c r="C19" s="1">
        <v>7846.95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1105.8</v>
      </c>
      <c r="K19" s="1">
        <v>392.35</v>
      </c>
      <c r="L19" s="1">
        <v>0</v>
      </c>
      <c r="M19" s="1">
        <v>0</v>
      </c>
      <c r="N19" s="1">
        <v>0</v>
      </c>
      <c r="O19" s="1">
        <v>0</v>
      </c>
      <c r="P19" s="1">
        <v>9345.1</v>
      </c>
      <c r="Q19" s="1">
        <v>0</v>
      </c>
      <c r="R19" s="1">
        <v>0</v>
      </c>
      <c r="S19" s="1">
        <v>853.08</v>
      </c>
      <c r="T19" s="1">
        <v>0</v>
      </c>
      <c r="U19" s="1">
        <v>853.08</v>
      </c>
      <c r="V19" s="1">
        <v>0</v>
      </c>
      <c r="W19" s="1">
        <v>0</v>
      </c>
      <c r="X19" s="1">
        <v>0</v>
      </c>
      <c r="Y19" s="1">
        <v>-0.08</v>
      </c>
      <c r="Z19" s="1">
        <v>0</v>
      </c>
      <c r="AA19" s="1">
        <v>0</v>
      </c>
      <c r="AB19" s="1">
        <v>0</v>
      </c>
      <c r="AC19" s="1">
        <v>0</v>
      </c>
      <c r="AD19" s="1">
        <v>392.35</v>
      </c>
      <c r="AE19" s="1">
        <v>0</v>
      </c>
      <c r="AF19" s="1">
        <v>4072.1</v>
      </c>
      <c r="AG19" s="1">
        <v>5273</v>
      </c>
      <c r="AH19" s="1">
        <v>0</v>
      </c>
      <c r="AI19" s="1">
        <v>0</v>
      </c>
    </row>
    <row r="20" spans="1:35" x14ac:dyDescent="0.2">
      <c r="A20" s="2" t="s">
        <v>58</v>
      </c>
      <c r="B20" s="1" t="s">
        <v>59</v>
      </c>
      <c r="C20" s="1">
        <v>3035.3</v>
      </c>
      <c r="D20" s="1">
        <v>0</v>
      </c>
      <c r="E20" s="1">
        <v>0</v>
      </c>
      <c r="F20" s="1">
        <v>0</v>
      </c>
      <c r="G20" s="1">
        <v>1517.65</v>
      </c>
      <c r="H20" s="1">
        <v>379.41</v>
      </c>
      <c r="I20" s="1">
        <v>708</v>
      </c>
      <c r="J20" s="1">
        <v>938.81</v>
      </c>
      <c r="K20" s="1">
        <v>227.65</v>
      </c>
      <c r="L20" s="1">
        <v>0</v>
      </c>
      <c r="M20" s="1">
        <v>0</v>
      </c>
      <c r="N20" s="1">
        <v>0</v>
      </c>
      <c r="O20" s="1">
        <v>0</v>
      </c>
      <c r="P20" s="1">
        <v>6098.82</v>
      </c>
      <c r="Q20" s="1">
        <v>-234.38</v>
      </c>
      <c r="R20" s="1">
        <v>0</v>
      </c>
      <c r="S20" s="1">
        <v>338.9</v>
      </c>
      <c r="T20" s="1">
        <v>0</v>
      </c>
      <c r="U20" s="1">
        <v>104.52</v>
      </c>
      <c r="V20" s="1">
        <v>0</v>
      </c>
      <c r="W20" s="1">
        <v>0</v>
      </c>
      <c r="X20" s="1">
        <v>0</v>
      </c>
      <c r="Y20" s="1">
        <v>0.01</v>
      </c>
      <c r="Z20" s="1">
        <v>0</v>
      </c>
      <c r="AA20" s="1">
        <v>0</v>
      </c>
      <c r="AB20" s="1">
        <v>0</v>
      </c>
      <c r="AC20" s="1">
        <v>0</v>
      </c>
      <c r="AD20" s="1">
        <v>227.65</v>
      </c>
      <c r="AE20" s="1">
        <v>0</v>
      </c>
      <c r="AF20" s="1">
        <v>1083.42</v>
      </c>
      <c r="AG20" s="1">
        <v>5015.3999999999996</v>
      </c>
      <c r="AH20" s="1">
        <v>0</v>
      </c>
      <c r="AI20" s="1">
        <v>0</v>
      </c>
    </row>
    <row r="21" spans="1:35" x14ac:dyDescent="0.2">
      <c r="A21" s="2" t="s">
        <v>60</v>
      </c>
      <c r="B21" s="1" t="s">
        <v>61</v>
      </c>
      <c r="C21" s="1">
        <v>4327.95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927.4</v>
      </c>
      <c r="K21" s="1">
        <v>216.4</v>
      </c>
      <c r="L21" s="1">
        <v>0</v>
      </c>
      <c r="M21" s="1">
        <v>0</v>
      </c>
      <c r="N21" s="1">
        <v>0</v>
      </c>
      <c r="O21" s="1">
        <v>0</v>
      </c>
      <c r="P21" s="1">
        <v>5471.75</v>
      </c>
      <c r="Q21" s="1">
        <v>-234.38</v>
      </c>
      <c r="R21" s="1">
        <v>0</v>
      </c>
      <c r="S21" s="1">
        <v>314.42</v>
      </c>
      <c r="T21" s="1">
        <v>0</v>
      </c>
      <c r="U21" s="1">
        <v>80.040000000000006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216.4</v>
      </c>
      <c r="AE21" s="1">
        <v>0</v>
      </c>
      <c r="AF21" s="1">
        <v>1010.55</v>
      </c>
      <c r="AG21" s="1">
        <v>4461.2</v>
      </c>
      <c r="AH21" s="1">
        <v>0</v>
      </c>
      <c r="AI21" s="1">
        <v>0</v>
      </c>
    </row>
    <row r="22" spans="1:35" x14ac:dyDescent="0.2">
      <c r="A22" s="2" t="s">
        <v>62</v>
      </c>
      <c r="B22" s="1" t="s">
        <v>63</v>
      </c>
      <c r="C22" s="1">
        <v>5077.5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965.4</v>
      </c>
      <c r="K22" s="1">
        <v>253.88</v>
      </c>
      <c r="L22" s="1">
        <v>0</v>
      </c>
      <c r="M22" s="1">
        <v>0</v>
      </c>
      <c r="N22" s="1">
        <v>0</v>
      </c>
      <c r="O22" s="1">
        <v>0</v>
      </c>
      <c r="P22" s="1">
        <v>6296.78</v>
      </c>
      <c r="Q22" s="1">
        <v>0</v>
      </c>
      <c r="R22" s="1">
        <v>0</v>
      </c>
      <c r="S22" s="1">
        <v>395.97</v>
      </c>
      <c r="T22" s="1">
        <v>0</v>
      </c>
      <c r="U22" s="1">
        <v>395.97</v>
      </c>
      <c r="V22" s="1">
        <v>0</v>
      </c>
      <c r="W22" s="1">
        <v>0</v>
      </c>
      <c r="X22" s="1">
        <v>0</v>
      </c>
      <c r="Y22" s="1">
        <v>-0.06</v>
      </c>
      <c r="Z22" s="1">
        <v>0</v>
      </c>
      <c r="AA22" s="1">
        <v>0</v>
      </c>
      <c r="AB22" s="1">
        <v>0</v>
      </c>
      <c r="AC22" s="1">
        <v>0</v>
      </c>
      <c r="AD22" s="1">
        <v>253.88</v>
      </c>
      <c r="AE22" s="1">
        <v>0</v>
      </c>
      <c r="AF22" s="1">
        <v>1487.58</v>
      </c>
      <c r="AG22" s="1">
        <v>4809.2</v>
      </c>
      <c r="AH22" s="1">
        <v>0</v>
      </c>
      <c r="AI22" s="1">
        <v>0</v>
      </c>
    </row>
    <row r="23" spans="1:35" x14ac:dyDescent="0.2">
      <c r="A23" s="2" t="s">
        <v>64</v>
      </c>
      <c r="B23" s="1" t="s">
        <v>65</v>
      </c>
      <c r="C23" s="1">
        <v>4327.95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5471.75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216.4</v>
      </c>
      <c r="AE23" s="1">
        <v>0</v>
      </c>
      <c r="AF23" s="1">
        <v>1010.55</v>
      </c>
      <c r="AG23" s="1">
        <v>4461.2</v>
      </c>
      <c r="AH23" s="1">
        <v>0</v>
      </c>
      <c r="AI23" s="1">
        <v>0</v>
      </c>
    </row>
    <row r="24" spans="1:35" x14ac:dyDescent="0.2">
      <c r="A24" s="2" t="s">
        <v>66</v>
      </c>
      <c r="B24" s="1" t="s">
        <v>67</v>
      </c>
      <c r="C24" s="1">
        <v>5077.5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965.4</v>
      </c>
      <c r="K24" s="1">
        <v>253.88</v>
      </c>
      <c r="L24" s="1">
        <v>0</v>
      </c>
      <c r="M24" s="1">
        <v>0</v>
      </c>
      <c r="N24" s="1">
        <v>0</v>
      </c>
      <c r="O24" s="1">
        <v>0</v>
      </c>
      <c r="P24" s="1">
        <v>6296.78</v>
      </c>
      <c r="Q24" s="1">
        <v>0</v>
      </c>
      <c r="R24" s="1">
        <v>0</v>
      </c>
      <c r="S24" s="1">
        <v>395.97</v>
      </c>
      <c r="T24" s="1">
        <v>0</v>
      </c>
      <c r="U24" s="1">
        <v>395.97</v>
      </c>
      <c r="V24" s="1">
        <v>0</v>
      </c>
      <c r="W24" s="1">
        <v>0</v>
      </c>
      <c r="X24" s="1">
        <v>0</v>
      </c>
      <c r="Y24" s="1">
        <v>-0.06</v>
      </c>
      <c r="Z24" s="1">
        <v>0</v>
      </c>
      <c r="AA24" s="1">
        <v>0</v>
      </c>
      <c r="AB24" s="1">
        <v>0</v>
      </c>
      <c r="AC24" s="1">
        <v>0</v>
      </c>
      <c r="AD24" s="1">
        <v>253.88</v>
      </c>
      <c r="AE24" s="1">
        <v>0</v>
      </c>
      <c r="AF24" s="1">
        <v>1487.58</v>
      </c>
      <c r="AG24" s="1">
        <v>4809.2</v>
      </c>
      <c r="AH24" s="1">
        <v>0</v>
      </c>
      <c r="AI24" s="1">
        <v>0</v>
      </c>
    </row>
    <row r="25" spans="1:35" x14ac:dyDescent="0.2">
      <c r="A25" s="2" t="s">
        <v>68</v>
      </c>
      <c r="B25" s="1" t="s">
        <v>69</v>
      </c>
      <c r="C25" s="1">
        <v>4327.95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5471.75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216.4</v>
      </c>
      <c r="AE25" s="1">
        <v>0</v>
      </c>
      <c r="AF25" s="1">
        <v>1010.55</v>
      </c>
      <c r="AG25" s="1">
        <v>4461.2</v>
      </c>
      <c r="AH25" s="1">
        <v>0</v>
      </c>
      <c r="AI25" s="1">
        <v>0</v>
      </c>
    </row>
    <row r="26" spans="1:35" x14ac:dyDescent="0.2">
      <c r="A26" s="2" t="s">
        <v>70</v>
      </c>
      <c r="B26" s="1" t="s">
        <v>71</v>
      </c>
      <c r="C26" s="1">
        <v>4575.8999999999996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939.97</v>
      </c>
      <c r="K26" s="1">
        <v>228.79</v>
      </c>
      <c r="L26" s="1">
        <v>0</v>
      </c>
      <c r="M26" s="1">
        <v>0</v>
      </c>
      <c r="N26" s="1">
        <v>0</v>
      </c>
      <c r="O26" s="1">
        <v>0</v>
      </c>
      <c r="P26" s="1">
        <v>5744.66</v>
      </c>
      <c r="Q26" s="1">
        <v>-234.38</v>
      </c>
      <c r="R26" s="1">
        <v>0</v>
      </c>
      <c r="S26" s="1">
        <v>341.4</v>
      </c>
      <c r="T26" s="1">
        <v>0</v>
      </c>
      <c r="U26" s="1">
        <v>107.02</v>
      </c>
      <c r="V26" s="1">
        <v>0</v>
      </c>
      <c r="W26" s="1">
        <v>0</v>
      </c>
      <c r="X26" s="1">
        <v>0</v>
      </c>
      <c r="Y26" s="1">
        <v>0.06</v>
      </c>
      <c r="Z26" s="1">
        <v>0</v>
      </c>
      <c r="AA26" s="1">
        <v>0</v>
      </c>
      <c r="AB26" s="1">
        <v>0</v>
      </c>
      <c r="AC26" s="1">
        <v>0</v>
      </c>
      <c r="AD26" s="1">
        <v>228.79</v>
      </c>
      <c r="AE26" s="1">
        <v>0</v>
      </c>
      <c r="AF26" s="1">
        <v>564.66</v>
      </c>
      <c r="AG26" s="1">
        <v>5180</v>
      </c>
      <c r="AH26" s="1">
        <v>0</v>
      </c>
      <c r="AI26" s="1">
        <v>0</v>
      </c>
    </row>
    <row r="27" spans="1:35" x14ac:dyDescent="0.2">
      <c r="A27" s="2" t="s">
        <v>72</v>
      </c>
      <c r="B27" s="1" t="s">
        <v>73</v>
      </c>
      <c r="C27" s="1">
        <v>4327.95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927.4</v>
      </c>
      <c r="K27" s="1">
        <v>216.4</v>
      </c>
      <c r="L27" s="1">
        <v>0</v>
      </c>
      <c r="M27" s="1">
        <v>0</v>
      </c>
      <c r="N27" s="1">
        <v>0</v>
      </c>
      <c r="O27" s="1">
        <v>0</v>
      </c>
      <c r="P27" s="1">
        <v>5471.75</v>
      </c>
      <c r="Q27" s="1">
        <v>-234.38</v>
      </c>
      <c r="R27" s="1">
        <v>0</v>
      </c>
      <c r="S27" s="1">
        <v>314.42</v>
      </c>
      <c r="T27" s="1">
        <v>0</v>
      </c>
      <c r="U27" s="1">
        <v>80.040000000000006</v>
      </c>
      <c r="V27" s="1">
        <v>0</v>
      </c>
      <c r="W27" s="1">
        <v>0</v>
      </c>
      <c r="X27" s="1">
        <v>0</v>
      </c>
      <c r="Y27" s="1">
        <v>-0.09</v>
      </c>
      <c r="Z27" s="1">
        <v>0</v>
      </c>
      <c r="AA27" s="1">
        <v>0</v>
      </c>
      <c r="AB27" s="1">
        <v>0</v>
      </c>
      <c r="AC27" s="1">
        <v>0</v>
      </c>
      <c r="AD27" s="1">
        <v>216.4</v>
      </c>
      <c r="AE27" s="1">
        <v>0</v>
      </c>
      <c r="AF27" s="1">
        <v>512.75</v>
      </c>
      <c r="AG27" s="1">
        <v>4959</v>
      </c>
      <c r="AH27" s="1">
        <v>0</v>
      </c>
      <c r="AI27" s="1">
        <v>0</v>
      </c>
    </row>
    <row r="28" spans="1:35" s="5" customFormat="1" x14ac:dyDescent="0.2">
      <c r="A28" s="15" t="s">
        <v>74</v>
      </c>
      <c r="C28" s="5" t="s">
        <v>75</v>
      </c>
      <c r="D28" s="5" t="s">
        <v>75</v>
      </c>
      <c r="E28" s="5" t="s">
        <v>75</v>
      </c>
      <c r="F28" s="5" t="s">
        <v>75</v>
      </c>
      <c r="G28" s="5" t="s">
        <v>75</v>
      </c>
      <c r="H28" s="5" t="s">
        <v>75</v>
      </c>
      <c r="I28" s="5" t="s">
        <v>75</v>
      </c>
      <c r="J28" s="5" t="s">
        <v>75</v>
      </c>
      <c r="K28" s="5" t="s">
        <v>75</v>
      </c>
      <c r="L28" s="5" t="s">
        <v>75</v>
      </c>
      <c r="M28" s="5" t="s">
        <v>75</v>
      </c>
      <c r="N28" s="5" t="s">
        <v>75</v>
      </c>
      <c r="O28" s="5" t="s">
        <v>75</v>
      </c>
      <c r="P28" s="5" t="s">
        <v>75</v>
      </c>
      <c r="Q28" s="5" t="s">
        <v>75</v>
      </c>
      <c r="R28" s="5" t="s">
        <v>75</v>
      </c>
      <c r="S28" s="5" t="s">
        <v>75</v>
      </c>
      <c r="T28" s="5" t="s">
        <v>75</v>
      </c>
      <c r="U28" s="5" t="s">
        <v>75</v>
      </c>
      <c r="V28" s="5" t="s">
        <v>75</v>
      </c>
      <c r="W28" s="5" t="s">
        <v>75</v>
      </c>
      <c r="X28" s="5" t="s">
        <v>75</v>
      </c>
      <c r="Y28" s="5" t="s">
        <v>75</v>
      </c>
      <c r="Z28" s="5" t="s">
        <v>75</v>
      </c>
      <c r="AA28" s="5" t="s">
        <v>75</v>
      </c>
      <c r="AB28" s="5" t="s">
        <v>75</v>
      </c>
      <c r="AC28" s="5" t="s">
        <v>75</v>
      </c>
      <c r="AD28" s="5" t="s">
        <v>75</v>
      </c>
      <c r="AE28" s="5" t="s">
        <v>75</v>
      </c>
      <c r="AF28" s="5" t="s">
        <v>75</v>
      </c>
      <c r="AG28" s="5" t="s">
        <v>75</v>
      </c>
      <c r="AH28" s="5" t="s">
        <v>75</v>
      </c>
      <c r="AI28" s="5" t="s">
        <v>75</v>
      </c>
    </row>
    <row r="29" spans="1:35" x14ac:dyDescent="0.2">
      <c r="C29" s="16">
        <v>63670.37</v>
      </c>
      <c r="D29" s="16">
        <v>0</v>
      </c>
      <c r="E29" s="16">
        <v>0</v>
      </c>
      <c r="F29" s="16">
        <v>0</v>
      </c>
      <c r="G29" s="16">
        <v>2948.98</v>
      </c>
      <c r="H29" s="16">
        <v>737.24</v>
      </c>
      <c r="I29" s="16">
        <v>9912</v>
      </c>
      <c r="J29" s="16">
        <v>13289.21</v>
      </c>
      <c r="K29" s="16">
        <v>3330.99</v>
      </c>
      <c r="L29" s="16">
        <v>0</v>
      </c>
      <c r="M29" s="16">
        <v>0</v>
      </c>
      <c r="N29" s="16">
        <v>0</v>
      </c>
      <c r="O29" s="16">
        <v>0</v>
      </c>
      <c r="P29" s="16">
        <v>83976.79</v>
      </c>
      <c r="Q29" s="16">
        <v>-2343.8000000000002</v>
      </c>
      <c r="R29" s="16">
        <v>0</v>
      </c>
      <c r="S29" s="16">
        <v>5213.51</v>
      </c>
      <c r="T29" s="16">
        <v>0</v>
      </c>
      <c r="U29" s="16">
        <v>2869.73</v>
      </c>
      <c r="V29" s="16">
        <v>0</v>
      </c>
      <c r="W29" s="16">
        <v>0</v>
      </c>
      <c r="X29" s="16">
        <v>0</v>
      </c>
      <c r="Y29" s="16">
        <v>-0.03</v>
      </c>
      <c r="Z29" s="16">
        <v>0</v>
      </c>
      <c r="AA29" s="16">
        <v>0</v>
      </c>
      <c r="AB29" s="16">
        <v>0</v>
      </c>
      <c r="AC29" s="16">
        <v>0</v>
      </c>
      <c r="AD29" s="16">
        <v>3330.99</v>
      </c>
      <c r="AE29" s="16">
        <v>0</v>
      </c>
      <c r="AF29" s="16">
        <v>20134.79</v>
      </c>
      <c r="AG29" s="16">
        <v>63842</v>
      </c>
      <c r="AH29" s="16">
        <v>0</v>
      </c>
      <c r="AI29" s="16">
        <v>0</v>
      </c>
    </row>
    <row r="31" spans="1:35" x14ac:dyDescent="0.2">
      <c r="A31" s="12" t="s">
        <v>76</v>
      </c>
    </row>
    <row r="32" spans="1:35" x14ac:dyDescent="0.2">
      <c r="A32" s="2" t="s">
        <v>77</v>
      </c>
      <c r="B32" s="1" t="s">
        <v>78</v>
      </c>
      <c r="C32" s="1">
        <v>5670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995.44</v>
      </c>
      <c r="K32" s="1">
        <v>283.5</v>
      </c>
      <c r="L32" s="1">
        <v>0</v>
      </c>
      <c r="M32" s="1">
        <v>0</v>
      </c>
      <c r="N32" s="1">
        <v>0</v>
      </c>
      <c r="O32" s="1">
        <v>0</v>
      </c>
      <c r="P32" s="1">
        <v>6948.94</v>
      </c>
      <c r="Q32" s="1">
        <v>0</v>
      </c>
      <c r="R32" s="1">
        <v>0</v>
      </c>
      <c r="S32" s="1">
        <v>469.61</v>
      </c>
      <c r="T32" s="1">
        <v>0</v>
      </c>
      <c r="U32" s="1">
        <v>469.61</v>
      </c>
      <c r="V32" s="1">
        <v>0</v>
      </c>
      <c r="W32" s="1">
        <v>0</v>
      </c>
      <c r="X32" s="1">
        <v>0</v>
      </c>
      <c r="Y32" s="1">
        <v>0.09</v>
      </c>
      <c r="Z32" s="1">
        <v>0</v>
      </c>
      <c r="AA32" s="1">
        <v>0</v>
      </c>
      <c r="AB32" s="1">
        <v>0</v>
      </c>
      <c r="AC32" s="1">
        <v>0</v>
      </c>
      <c r="AD32" s="1">
        <v>283.5</v>
      </c>
      <c r="AE32" s="1">
        <v>0</v>
      </c>
      <c r="AF32" s="1">
        <v>3316.34</v>
      </c>
      <c r="AG32" s="1">
        <v>3632.6</v>
      </c>
      <c r="AH32" s="1">
        <v>0</v>
      </c>
      <c r="AI32" s="1">
        <v>0</v>
      </c>
    </row>
    <row r="33" spans="1:35" x14ac:dyDescent="0.2">
      <c r="A33" s="2" t="s">
        <v>79</v>
      </c>
      <c r="B33" s="1" t="s">
        <v>80</v>
      </c>
      <c r="C33" s="1">
        <v>5077.5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965.4</v>
      </c>
      <c r="K33" s="1">
        <v>253.88</v>
      </c>
      <c r="L33" s="1">
        <v>0</v>
      </c>
      <c r="M33" s="1">
        <v>0</v>
      </c>
      <c r="N33" s="1">
        <v>0</v>
      </c>
      <c r="O33" s="1">
        <v>0</v>
      </c>
      <c r="P33" s="1">
        <v>6296.78</v>
      </c>
      <c r="Q33" s="1">
        <v>0</v>
      </c>
      <c r="R33" s="1">
        <v>0</v>
      </c>
      <c r="S33" s="1">
        <v>395.97</v>
      </c>
      <c r="T33" s="1">
        <v>0</v>
      </c>
      <c r="U33" s="1">
        <v>395.97</v>
      </c>
      <c r="V33" s="1">
        <v>0</v>
      </c>
      <c r="W33" s="1">
        <v>0</v>
      </c>
      <c r="X33" s="1">
        <v>0</v>
      </c>
      <c r="Y33" s="1">
        <v>-0.06</v>
      </c>
      <c r="Z33" s="1">
        <v>0</v>
      </c>
      <c r="AA33" s="1">
        <v>0</v>
      </c>
      <c r="AB33" s="1">
        <v>0</v>
      </c>
      <c r="AC33" s="1">
        <v>0</v>
      </c>
      <c r="AD33" s="1">
        <v>253.88</v>
      </c>
      <c r="AE33" s="1">
        <v>0</v>
      </c>
      <c r="AF33" s="1">
        <v>3806.58</v>
      </c>
      <c r="AG33" s="1">
        <v>2490.1999999999998</v>
      </c>
      <c r="AH33" s="1">
        <v>0</v>
      </c>
      <c r="AI33" s="1">
        <v>0</v>
      </c>
    </row>
    <row r="34" spans="1:35" x14ac:dyDescent="0.2">
      <c r="A34" s="2" t="s">
        <v>81</v>
      </c>
      <c r="B34" s="1" t="s">
        <v>82</v>
      </c>
      <c r="C34" s="1">
        <v>5077.5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6296.78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-0.03</v>
      </c>
      <c r="Z34" s="1">
        <v>0</v>
      </c>
      <c r="AA34" s="1">
        <v>0</v>
      </c>
      <c r="AB34" s="1">
        <v>0</v>
      </c>
      <c r="AC34" s="1">
        <v>0</v>
      </c>
      <c r="AD34" s="1">
        <v>253.88</v>
      </c>
      <c r="AE34" s="1">
        <v>0</v>
      </c>
      <c r="AF34" s="1">
        <v>2617.1799999999998</v>
      </c>
      <c r="AG34" s="1">
        <v>3679.6</v>
      </c>
      <c r="AH34" s="1">
        <v>0</v>
      </c>
      <c r="AI34" s="1">
        <v>0</v>
      </c>
    </row>
    <row r="35" spans="1:35" x14ac:dyDescent="0.2">
      <c r="A35" s="2" t="s">
        <v>83</v>
      </c>
      <c r="B35" s="1" t="s">
        <v>84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0.03</v>
      </c>
      <c r="Z35" s="1">
        <v>0</v>
      </c>
      <c r="AA35" s="1">
        <v>0</v>
      </c>
      <c r="AB35" s="1">
        <v>0</v>
      </c>
      <c r="AC35" s="1">
        <v>0</v>
      </c>
      <c r="AD35" s="1">
        <v>253.88</v>
      </c>
      <c r="AE35" s="1">
        <v>0</v>
      </c>
      <c r="AF35" s="1">
        <v>1988.18</v>
      </c>
      <c r="AG35" s="1">
        <v>4308.6000000000004</v>
      </c>
      <c r="AH35" s="1">
        <v>0</v>
      </c>
      <c r="AI35" s="1">
        <v>0</v>
      </c>
    </row>
    <row r="36" spans="1:35" x14ac:dyDescent="0.2">
      <c r="A36" s="2" t="s">
        <v>85</v>
      </c>
      <c r="B36" s="1" t="s">
        <v>86</v>
      </c>
      <c r="C36" s="1">
        <v>5079.6000000000004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965.51</v>
      </c>
      <c r="K36" s="1">
        <v>253.98</v>
      </c>
      <c r="L36" s="1">
        <v>0</v>
      </c>
      <c r="M36" s="1">
        <v>0</v>
      </c>
      <c r="N36" s="1">
        <v>0</v>
      </c>
      <c r="O36" s="1">
        <v>0</v>
      </c>
      <c r="P36" s="1">
        <v>6299.09</v>
      </c>
      <c r="Q36" s="1">
        <v>0</v>
      </c>
      <c r="R36" s="1">
        <v>0</v>
      </c>
      <c r="S36" s="1">
        <v>396.2</v>
      </c>
      <c r="T36" s="1">
        <v>0</v>
      </c>
      <c r="U36" s="1">
        <v>396.2</v>
      </c>
      <c r="V36" s="1">
        <v>0</v>
      </c>
      <c r="W36" s="1">
        <v>0</v>
      </c>
      <c r="X36" s="1">
        <v>0</v>
      </c>
      <c r="Y36" s="1">
        <v>-0.02</v>
      </c>
      <c r="Z36" s="1">
        <v>0</v>
      </c>
      <c r="AA36" s="1">
        <v>0</v>
      </c>
      <c r="AB36" s="1">
        <v>0</v>
      </c>
      <c r="AC36" s="1">
        <v>0</v>
      </c>
      <c r="AD36" s="1">
        <v>253.98</v>
      </c>
      <c r="AE36" s="1">
        <v>0</v>
      </c>
      <c r="AF36" s="1">
        <v>1488.29</v>
      </c>
      <c r="AG36" s="1">
        <v>4810.8</v>
      </c>
      <c r="AH36" s="1">
        <v>0</v>
      </c>
      <c r="AI36" s="1">
        <v>0</v>
      </c>
    </row>
    <row r="37" spans="1:35" x14ac:dyDescent="0.2">
      <c r="A37" s="2" t="s">
        <v>87</v>
      </c>
      <c r="B37" s="1" t="s">
        <v>88</v>
      </c>
      <c r="C37" s="1">
        <v>5754.43</v>
      </c>
      <c r="D37" s="1">
        <v>0</v>
      </c>
      <c r="E37" s="1">
        <v>0</v>
      </c>
      <c r="F37" s="1">
        <v>0</v>
      </c>
      <c r="G37" s="1">
        <v>2092.52</v>
      </c>
      <c r="H37" s="1">
        <v>523.13</v>
      </c>
      <c r="I37" s="1">
        <v>708</v>
      </c>
      <c r="J37" s="1">
        <v>1105.8</v>
      </c>
      <c r="K37" s="1">
        <v>392.35</v>
      </c>
      <c r="L37" s="1">
        <v>0</v>
      </c>
      <c r="M37" s="1">
        <v>0</v>
      </c>
      <c r="N37" s="1">
        <v>0</v>
      </c>
      <c r="O37" s="1">
        <v>0</v>
      </c>
      <c r="P37" s="1">
        <v>9868.23</v>
      </c>
      <c r="Q37" s="1">
        <v>0</v>
      </c>
      <c r="R37" s="1">
        <v>0</v>
      </c>
      <c r="S37" s="1">
        <v>853.08</v>
      </c>
      <c r="T37" s="1">
        <v>0</v>
      </c>
      <c r="U37" s="1">
        <v>853.08</v>
      </c>
      <c r="V37" s="1">
        <v>0</v>
      </c>
      <c r="W37" s="1">
        <v>0</v>
      </c>
      <c r="X37" s="1">
        <v>0</v>
      </c>
      <c r="Y37" s="1">
        <v>-0.15</v>
      </c>
      <c r="Z37" s="1">
        <v>0</v>
      </c>
      <c r="AA37" s="1">
        <v>0</v>
      </c>
      <c r="AB37" s="1">
        <v>0</v>
      </c>
      <c r="AC37" s="1">
        <v>0</v>
      </c>
      <c r="AD37" s="1">
        <v>392.35</v>
      </c>
      <c r="AE37" s="1">
        <v>0</v>
      </c>
      <c r="AF37" s="1">
        <v>1637.63</v>
      </c>
      <c r="AG37" s="1">
        <v>8230.6</v>
      </c>
      <c r="AH37" s="1">
        <v>0</v>
      </c>
      <c r="AI37" s="1">
        <v>0</v>
      </c>
    </row>
    <row r="38" spans="1:35" x14ac:dyDescent="0.2">
      <c r="A38" s="2" t="s">
        <v>89</v>
      </c>
      <c r="B38" s="1" t="s">
        <v>90</v>
      </c>
      <c r="C38" s="1">
        <v>3408</v>
      </c>
      <c r="D38" s="1">
        <v>0</v>
      </c>
      <c r="E38" s="1">
        <v>0</v>
      </c>
      <c r="F38" s="1">
        <v>0</v>
      </c>
      <c r="G38" s="1">
        <v>852</v>
      </c>
      <c r="H38" s="1">
        <v>213</v>
      </c>
      <c r="I38" s="1">
        <v>708</v>
      </c>
      <c r="J38" s="1">
        <v>923.96</v>
      </c>
      <c r="K38" s="1">
        <v>213</v>
      </c>
      <c r="L38" s="1">
        <v>0</v>
      </c>
      <c r="M38" s="1">
        <v>0</v>
      </c>
      <c r="N38" s="1">
        <v>0</v>
      </c>
      <c r="O38" s="1">
        <v>0</v>
      </c>
      <c r="P38" s="1">
        <v>5609.96</v>
      </c>
      <c r="Q38" s="1">
        <v>-234.38</v>
      </c>
      <c r="R38" s="1">
        <v>0</v>
      </c>
      <c r="S38" s="1">
        <v>307.02999999999997</v>
      </c>
      <c r="T38" s="1">
        <v>0</v>
      </c>
      <c r="U38" s="1">
        <v>72.650000000000006</v>
      </c>
      <c r="V38" s="1">
        <v>0</v>
      </c>
      <c r="W38" s="1">
        <v>0</v>
      </c>
      <c r="X38" s="1">
        <v>0</v>
      </c>
      <c r="Y38" s="1">
        <v>0.11</v>
      </c>
      <c r="Z38" s="1">
        <v>0</v>
      </c>
      <c r="AA38" s="1">
        <v>0</v>
      </c>
      <c r="AB38" s="1">
        <v>0</v>
      </c>
      <c r="AC38" s="1">
        <v>0</v>
      </c>
      <c r="AD38" s="1">
        <v>213</v>
      </c>
      <c r="AE38" s="1">
        <v>0</v>
      </c>
      <c r="AF38" s="1">
        <v>498.76</v>
      </c>
      <c r="AG38" s="1">
        <v>5111.2</v>
      </c>
      <c r="AH38" s="1">
        <v>0</v>
      </c>
      <c r="AI38" s="1">
        <v>0</v>
      </c>
    </row>
    <row r="39" spans="1:35" x14ac:dyDescent="0.2">
      <c r="A39" s="2" t="s">
        <v>91</v>
      </c>
      <c r="B39" s="1" t="s">
        <v>92</v>
      </c>
      <c r="C39" s="1">
        <v>5077.5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6296.78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0.05</v>
      </c>
      <c r="Z39" s="1">
        <v>0</v>
      </c>
      <c r="AA39" s="1">
        <v>0</v>
      </c>
      <c r="AB39" s="1">
        <v>0</v>
      </c>
      <c r="AC39" s="1">
        <v>0</v>
      </c>
      <c r="AD39" s="1">
        <v>253.88</v>
      </c>
      <c r="AE39" s="1">
        <v>0</v>
      </c>
      <c r="AF39" s="1">
        <v>903.78</v>
      </c>
      <c r="AG39" s="1">
        <v>5393</v>
      </c>
      <c r="AH39" s="1">
        <v>0</v>
      </c>
      <c r="AI39" s="1">
        <v>0</v>
      </c>
    </row>
    <row r="40" spans="1:35" x14ac:dyDescent="0.2">
      <c r="A40" s="2" t="s">
        <v>93</v>
      </c>
      <c r="B40" s="1" t="s">
        <v>94</v>
      </c>
      <c r="C40" s="1">
        <v>5077.5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965.4</v>
      </c>
      <c r="K40" s="1">
        <v>253.88</v>
      </c>
      <c r="L40" s="1">
        <v>0</v>
      </c>
      <c r="M40" s="1">
        <v>0</v>
      </c>
      <c r="N40" s="1">
        <v>0</v>
      </c>
      <c r="O40" s="1">
        <v>0</v>
      </c>
      <c r="P40" s="1">
        <v>6296.78</v>
      </c>
      <c r="Q40" s="1">
        <v>0</v>
      </c>
      <c r="R40" s="1">
        <v>0</v>
      </c>
      <c r="S40" s="1">
        <v>395.97</v>
      </c>
      <c r="T40" s="1">
        <v>0</v>
      </c>
      <c r="U40" s="1">
        <v>395.97</v>
      </c>
      <c r="V40" s="1">
        <v>0</v>
      </c>
      <c r="W40" s="1">
        <v>0</v>
      </c>
      <c r="X40" s="1">
        <v>0</v>
      </c>
      <c r="Y40" s="1">
        <v>-0.15</v>
      </c>
      <c r="Z40" s="1">
        <v>0</v>
      </c>
      <c r="AA40" s="1">
        <v>0</v>
      </c>
      <c r="AB40" s="1">
        <v>0</v>
      </c>
      <c r="AC40" s="1">
        <v>0</v>
      </c>
      <c r="AD40" s="1">
        <v>253.88</v>
      </c>
      <c r="AE40" s="1">
        <v>0</v>
      </c>
      <c r="AF40" s="1">
        <v>903.58</v>
      </c>
      <c r="AG40" s="1">
        <v>5393.2</v>
      </c>
      <c r="AH40" s="1">
        <v>0</v>
      </c>
      <c r="AI40" s="1">
        <v>0</v>
      </c>
    </row>
    <row r="41" spans="1:35" x14ac:dyDescent="0.2">
      <c r="A41" s="2" t="s">
        <v>95</v>
      </c>
      <c r="B41" s="1" t="s">
        <v>96</v>
      </c>
      <c r="C41" s="1">
        <v>2254.9499999999998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822.31</v>
      </c>
      <c r="K41" s="1">
        <v>112.75</v>
      </c>
      <c r="L41" s="1">
        <v>0</v>
      </c>
      <c r="M41" s="1">
        <v>0</v>
      </c>
      <c r="N41" s="1">
        <v>0</v>
      </c>
      <c r="O41" s="1">
        <v>0</v>
      </c>
      <c r="P41" s="1">
        <v>3190.01</v>
      </c>
      <c r="Q41" s="1">
        <v>-127.82</v>
      </c>
      <c r="R41" s="1">
        <v>0</v>
      </c>
      <c r="S41" s="1">
        <v>127.82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0.11</v>
      </c>
      <c r="Z41" s="1">
        <v>0</v>
      </c>
      <c r="AA41" s="1">
        <v>0</v>
      </c>
      <c r="AB41" s="1">
        <v>0</v>
      </c>
      <c r="AC41" s="1">
        <v>0</v>
      </c>
      <c r="AD41" s="1">
        <v>112.75</v>
      </c>
      <c r="AE41" s="1">
        <v>0</v>
      </c>
      <c r="AF41" s="1">
        <v>225.61</v>
      </c>
      <c r="AG41" s="1">
        <v>2964.4</v>
      </c>
      <c r="AH41" s="1">
        <v>0</v>
      </c>
      <c r="AI41" s="1">
        <v>0</v>
      </c>
    </row>
    <row r="42" spans="1:35" x14ac:dyDescent="0.2">
      <c r="A42" s="2" t="s">
        <v>97</v>
      </c>
      <c r="B42" s="1" t="s">
        <v>98</v>
      </c>
      <c r="C42" s="1">
        <v>5077.5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965.4</v>
      </c>
      <c r="K42" s="1">
        <v>253.88</v>
      </c>
      <c r="L42" s="1">
        <v>0</v>
      </c>
      <c r="M42" s="1">
        <v>0</v>
      </c>
      <c r="N42" s="1">
        <v>0</v>
      </c>
      <c r="O42" s="1">
        <v>0</v>
      </c>
      <c r="P42" s="1">
        <v>6296.78</v>
      </c>
      <c r="Q42" s="1">
        <v>0</v>
      </c>
      <c r="R42" s="1">
        <v>0</v>
      </c>
      <c r="S42" s="1">
        <v>395.97</v>
      </c>
      <c r="T42" s="1">
        <v>0</v>
      </c>
      <c r="U42" s="1">
        <v>395.97</v>
      </c>
      <c r="V42" s="1">
        <v>0</v>
      </c>
      <c r="W42" s="1">
        <v>0</v>
      </c>
      <c r="X42" s="1">
        <v>0</v>
      </c>
      <c r="Y42" s="1">
        <v>0.05</v>
      </c>
      <c r="Z42" s="1">
        <v>0</v>
      </c>
      <c r="AA42" s="1">
        <v>0</v>
      </c>
      <c r="AB42" s="1">
        <v>0</v>
      </c>
      <c r="AC42" s="1">
        <v>0</v>
      </c>
      <c r="AD42" s="1">
        <v>253.88</v>
      </c>
      <c r="AE42" s="1">
        <v>0</v>
      </c>
      <c r="AF42" s="1">
        <v>903.78</v>
      </c>
      <c r="AG42" s="1">
        <v>5393</v>
      </c>
      <c r="AH42" s="1">
        <v>0</v>
      </c>
      <c r="AI42" s="1">
        <v>0</v>
      </c>
    </row>
    <row r="43" spans="1:35" x14ac:dyDescent="0.2">
      <c r="A43" s="2" t="s">
        <v>99</v>
      </c>
      <c r="B43" s="1" t="s">
        <v>100</v>
      </c>
      <c r="C43" s="1">
        <v>5077.5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6296.78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-0.15</v>
      </c>
      <c r="Z43" s="1">
        <v>0</v>
      </c>
      <c r="AA43" s="1">
        <v>0</v>
      </c>
      <c r="AB43" s="1">
        <v>0</v>
      </c>
      <c r="AC43" s="1">
        <v>0</v>
      </c>
      <c r="AD43" s="1">
        <v>253.88</v>
      </c>
      <c r="AE43" s="1">
        <v>0</v>
      </c>
      <c r="AF43" s="1">
        <v>903.58</v>
      </c>
      <c r="AG43" s="1">
        <v>5393.2</v>
      </c>
      <c r="AH43" s="1">
        <v>0</v>
      </c>
      <c r="AI43" s="1">
        <v>0</v>
      </c>
    </row>
    <row r="44" spans="1:35" x14ac:dyDescent="0.2">
      <c r="A44" s="2" t="s">
        <v>101</v>
      </c>
      <c r="B44" s="1" t="s">
        <v>102</v>
      </c>
      <c r="C44" s="1">
        <v>5077.5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965.4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6296.78</v>
      </c>
      <c r="Q44" s="1">
        <v>0</v>
      </c>
      <c r="R44" s="1">
        <v>0</v>
      </c>
      <c r="S44" s="1">
        <v>395.97</v>
      </c>
      <c r="T44" s="1">
        <v>0</v>
      </c>
      <c r="U44" s="1">
        <v>395.97</v>
      </c>
      <c r="V44" s="1">
        <v>0</v>
      </c>
      <c r="W44" s="1">
        <v>0</v>
      </c>
      <c r="X44" s="1">
        <v>0</v>
      </c>
      <c r="Y44" s="1">
        <v>-0.15</v>
      </c>
      <c r="Z44" s="1">
        <v>0</v>
      </c>
      <c r="AA44" s="1">
        <v>0</v>
      </c>
      <c r="AB44" s="1">
        <v>0</v>
      </c>
      <c r="AC44" s="1">
        <v>0</v>
      </c>
      <c r="AD44" s="1">
        <v>253.88</v>
      </c>
      <c r="AE44" s="1">
        <v>0</v>
      </c>
      <c r="AF44" s="1">
        <v>903.58</v>
      </c>
      <c r="AG44" s="1">
        <v>5393.2</v>
      </c>
      <c r="AH44" s="1">
        <v>0</v>
      </c>
      <c r="AI44" s="1">
        <v>0</v>
      </c>
    </row>
    <row r="45" spans="1:35" x14ac:dyDescent="0.2">
      <c r="A45" s="2" t="s">
        <v>103</v>
      </c>
      <c r="B45" s="1" t="s">
        <v>104</v>
      </c>
      <c r="C45" s="1">
        <v>5077.5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965.4</v>
      </c>
      <c r="K45" s="1">
        <v>253.88</v>
      </c>
      <c r="L45" s="1">
        <v>0</v>
      </c>
      <c r="M45" s="1">
        <v>0</v>
      </c>
      <c r="N45" s="1">
        <v>0</v>
      </c>
      <c r="O45" s="1">
        <v>0</v>
      </c>
      <c r="P45" s="1">
        <v>6296.78</v>
      </c>
      <c r="Q45" s="1">
        <v>0</v>
      </c>
      <c r="R45" s="1">
        <v>0</v>
      </c>
      <c r="S45" s="1">
        <v>395.97</v>
      </c>
      <c r="T45" s="1">
        <v>0</v>
      </c>
      <c r="U45" s="1">
        <v>395.97</v>
      </c>
      <c r="V45" s="1">
        <v>0</v>
      </c>
      <c r="W45" s="1">
        <v>0</v>
      </c>
      <c r="X45" s="1">
        <v>0</v>
      </c>
      <c r="Y45" s="1">
        <v>-0.15</v>
      </c>
      <c r="Z45" s="1">
        <v>0</v>
      </c>
      <c r="AA45" s="1">
        <v>0</v>
      </c>
      <c r="AB45" s="1">
        <v>0</v>
      </c>
      <c r="AC45" s="1">
        <v>0</v>
      </c>
      <c r="AD45" s="1">
        <v>253.88</v>
      </c>
      <c r="AE45" s="1">
        <v>0</v>
      </c>
      <c r="AF45" s="1">
        <v>903.58</v>
      </c>
      <c r="AG45" s="1">
        <v>5393.2</v>
      </c>
      <c r="AH45" s="1">
        <v>0</v>
      </c>
      <c r="AI45" s="1">
        <v>0</v>
      </c>
    </row>
    <row r="46" spans="1:35" x14ac:dyDescent="0.2">
      <c r="A46" s="2" t="s">
        <v>105</v>
      </c>
      <c r="B46" s="1" t="s">
        <v>106</v>
      </c>
      <c r="C46" s="1">
        <v>5077.5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708</v>
      </c>
      <c r="J46" s="1">
        <v>965.4</v>
      </c>
      <c r="K46" s="1">
        <v>253.88</v>
      </c>
      <c r="L46" s="1">
        <v>0</v>
      </c>
      <c r="M46" s="1">
        <v>0</v>
      </c>
      <c r="N46" s="1">
        <v>0</v>
      </c>
      <c r="O46" s="1">
        <v>0</v>
      </c>
      <c r="P46" s="1">
        <v>6296.78</v>
      </c>
      <c r="Q46" s="1">
        <v>0</v>
      </c>
      <c r="R46" s="1">
        <v>0</v>
      </c>
      <c r="S46" s="1">
        <v>395.97</v>
      </c>
      <c r="T46" s="1">
        <v>0</v>
      </c>
      <c r="U46" s="1">
        <v>395.97</v>
      </c>
      <c r="V46" s="1">
        <v>0</v>
      </c>
      <c r="W46" s="1">
        <v>0</v>
      </c>
      <c r="X46" s="1">
        <v>0</v>
      </c>
      <c r="Y46" s="1">
        <v>0.05</v>
      </c>
      <c r="Z46" s="1">
        <v>0</v>
      </c>
      <c r="AA46" s="1">
        <v>0</v>
      </c>
      <c r="AB46" s="1">
        <v>0</v>
      </c>
      <c r="AC46" s="1">
        <v>0</v>
      </c>
      <c r="AD46" s="1">
        <v>253.88</v>
      </c>
      <c r="AE46" s="1">
        <v>0</v>
      </c>
      <c r="AF46" s="1">
        <v>903.78</v>
      </c>
      <c r="AG46" s="1">
        <v>5393</v>
      </c>
      <c r="AH46" s="1">
        <v>0</v>
      </c>
      <c r="AI46" s="1">
        <v>0</v>
      </c>
    </row>
    <row r="47" spans="1:35" x14ac:dyDescent="0.2">
      <c r="A47" s="2" t="s">
        <v>107</v>
      </c>
      <c r="B47" s="1" t="s">
        <v>108</v>
      </c>
      <c r="C47" s="1">
        <v>5077.5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708</v>
      </c>
      <c r="J47" s="1">
        <v>965.4</v>
      </c>
      <c r="K47" s="1">
        <v>253.88</v>
      </c>
      <c r="L47" s="1">
        <v>0</v>
      </c>
      <c r="M47" s="1">
        <v>0</v>
      </c>
      <c r="N47" s="1">
        <v>0</v>
      </c>
      <c r="O47" s="1">
        <v>0</v>
      </c>
      <c r="P47" s="1">
        <v>6296.78</v>
      </c>
      <c r="Q47" s="1">
        <v>0</v>
      </c>
      <c r="R47" s="1">
        <v>0</v>
      </c>
      <c r="S47" s="1">
        <v>395.97</v>
      </c>
      <c r="T47" s="1">
        <v>0</v>
      </c>
      <c r="U47" s="1">
        <v>395.97</v>
      </c>
      <c r="V47" s="1">
        <v>0</v>
      </c>
      <c r="W47" s="1">
        <v>0</v>
      </c>
      <c r="X47" s="1">
        <v>0</v>
      </c>
      <c r="Y47" s="1">
        <v>0.05</v>
      </c>
      <c r="Z47" s="1">
        <v>0</v>
      </c>
      <c r="AA47" s="1">
        <v>0</v>
      </c>
      <c r="AB47" s="1">
        <v>0</v>
      </c>
      <c r="AC47" s="1">
        <v>0</v>
      </c>
      <c r="AD47" s="1">
        <v>253.88</v>
      </c>
      <c r="AE47" s="1">
        <v>0</v>
      </c>
      <c r="AF47" s="1">
        <v>903.78</v>
      </c>
      <c r="AG47" s="1">
        <v>5393</v>
      </c>
      <c r="AH47" s="1">
        <v>0</v>
      </c>
      <c r="AI47" s="1">
        <v>0</v>
      </c>
    </row>
    <row r="48" spans="1:35" s="5" customFormat="1" x14ac:dyDescent="0.2">
      <c r="A48" s="15" t="s">
        <v>74</v>
      </c>
      <c r="C48" s="5" t="s">
        <v>75</v>
      </c>
      <c r="D48" s="5" t="s">
        <v>75</v>
      </c>
      <c r="E48" s="5" t="s">
        <v>75</v>
      </c>
      <c r="F48" s="5" t="s">
        <v>75</v>
      </c>
      <c r="G48" s="5" t="s">
        <v>75</v>
      </c>
      <c r="H48" s="5" t="s">
        <v>75</v>
      </c>
      <c r="I48" s="5" t="s">
        <v>75</v>
      </c>
      <c r="J48" s="5" t="s">
        <v>75</v>
      </c>
      <c r="K48" s="5" t="s">
        <v>75</v>
      </c>
      <c r="L48" s="5" t="s">
        <v>75</v>
      </c>
      <c r="M48" s="5" t="s">
        <v>75</v>
      </c>
      <c r="N48" s="5" t="s">
        <v>75</v>
      </c>
      <c r="O48" s="5" t="s">
        <v>75</v>
      </c>
      <c r="P48" s="5" t="s">
        <v>75</v>
      </c>
      <c r="Q48" s="5" t="s">
        <v>75</v>
      </c>
      <c r="R48" s="5" t="s">
        <v>75</v>
      </c>
      <c r="S48" s="5" t="s">
        <v>75</v>
      </c>
      <c r="T48" s="5" t="s">
        <v>75</v>
      </c>
      <c r="U48" s="5" t="s">
        <v>75</v>
      </c>
      <c r="V48" s="5" t="s">
        <v>75</v>
      </c>
      <c r="W48" s="5" t="s">
        <v>75</v>
      </c>
      <c r="X48" s="5" t="s">
        <v>75</v>
      </c>
      <c r="Y48" s="5" t="s">
        <v>75</v>
      </c>
      <c r="Z48" s="5" t="s">
        <v>75</v>
      </c>
      <c r="AA48" s="5" t="s">
        <v>75</v>
      </c>
      <c r="AB48" s="5" t="s">
        <v>75</v>
      </c>
      <c r="AC48" s="5" t="s">
        <v>75</v>
      </c>
      <c r="AD48" s="5" t="s">
        <v>75</v>
      </c>
      <c r="AE48" s="5" t="s">
        <v>75</v>
      </c>
      <c r="AF48" s="5" t="s">
        <v>75</v>
      </c>
      <c r="AG48" s="5" t="s">
        <v>75</v>
      </c>
      <c r="AH48" s="5" t="s">
        <v>75</v>
      </c>
      <c r="AI48" s="5" t="s">
        <v>75</v>
      </c>
    </row>
    <row r="49" spans="1:35" x14ac:dyDescent="0.2">
      <c r="C49" s="16">
        <v>78019.48</v>
      </c>
      <c r="D49" s="16">
        <v>0</v>
      </c>
      <c r="E49" s="16">
        <v>0</v>
      </c>
      <c r="F49" s="16">
        <v>0</v>
      </c>
      <c r="G49" s="16">
        <v>2944.52</v>
      </c>
      <c r="H49" s="16">
        <v>736.13</v>
      </c>
      <c r="I49" s="16">
        <v>11328</v>
      </c>
      <c r="J49" s="16">
        <v>15432.42</v>
      </c>
      <c r="K49" s="16">
        <v>4048.26</v>
      </c>
      <c r="L49" s="16">
        <v>0</v>
      </c>
      <c r="M49" s="16">
        <v>0</v>
      </c>
      <c r="N49" s="16">
        <v>0</v>
      </c>
      <c r="O49" s="16">
        <v>0</v>
      </c>
      <c r="P49" s="16">
        <v>101180.81</v>
      </c>
      <c r="Q49" s="16">
        <v>-362.2</v>
      </c>
      <c r="R49" s="16">
        <v>0</v>
      </c>
      <c r="S49" s="16">
        <v>6509.41</v>
      </c>
      <c r="T49" s="16">
        <v>0</v>
      </c>
      <c r="U49" s="16">
        <v>6147.21</v>
      </c>
      <c r="V49" s="16">
        <v>0</v>
      </c>
      <c r="W49" s="16">
        <v>0</v>
      </c>
      <c r="X49" s="16">
        <v>0</v>
      </c>
      <c r="Y49" s="16">
        <v>-0.32</v>
      </c>
      <c r="Z49" s="16">
        <v>0</v>
      </c>
      <c r="AA49" s="16">
        <v>0</v>
      </c>
      <c r="AB49" s="16">
        <v>0</v>
      </c>
      <c r="AC49" s="16">
        <v>0</v>
      </c>
      <c r="AD49" s="16">
        <v>4048.26</v>
      </c>
      <c r="AE49" s="16">
        <v>0</v>
      </c>
      <c r="AF49" s="16">
        <v>22808.01</v>
      </c>
      <c r="AG49" s="16">
        <v>78372.800000000003</v>
      </c>
      <c r="AH49" s="16">
        <v>0</v>
      </c>
      <c r="AI49" s="16">
        <v>0</v>
      </c>
    </row>
    <row r="51" spans="1:35" x14ac:dyDescent="0.2">
      <c r="A51" s="12" t="s">
        <v>109</v>
      </c>
    </row>
    <row r="52" spans="1:35" x14ac:dyDescent="0.2">
      <c r="A52" s="2" t="s">
        <v>110</v>
      </c>
      <c r="B52" s="1" t="s">
        <v>111</v>
      </c>
      <c r="C52" s="1">
        <v>4242.8999999999996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923.09</v>
      </c>
      <c r="K52" s="1">
        <v>212.14</v>
      </c>
      <c r="L52" s="1">
        <v>0</v>
      </c>
      <c r="M52" s="1">
        <v>0</v>
      </c>
      <c r="N52" s="1">
        <v>0</v>
      </c>
      <c r="O52" s="1">
        <v>0</v>
      </c>
      <c r="P52" s="1">
        <v>5378.13</v>
      </c>
      <c r="Q52" s="1">
        <v>-234.38</v>
      </c>
      <c r="R52" s="1">
        <v>0</v>
      </c>
      <c r="S52" s="1">
        <v>305.16000000000003</v>
      </c>
      <c r="T52" s="1">
        <v>0</v>
      </c>
      <c r="U52" s="1">
        <v>70.790000000000006</v>
      </c>
      <c r="V52" s="1">
        <v>0</v>
      </c>
      <c r="W52" s="1">
        <v>0</v>
      </c>
      <c r="X52" s="1">
        <v>0</v>
      </c>
      <c r="Y52" s="1">
        <v>-7.0000000000000007E-2</v>
      </c>
      <c r="Z52" s="1">
        <v>0</v>
      </c>
      <c r="AA52" s="1">
        <v>0</v>
      </c>
      <c r="AB52" s="1">
        <v>0</v>
      </c>
      <c r="AC52" s="1">
        <v>0</v>
      </c>
      <c r="AD52" s="1">
        <v>212.14</v>
      </c>
      <c r="AE52" s="1">
        <v>0</v>
      </c>
      <c r="AF52" s="1">
        <v>1245.1300000000001</v>
      </c>
      <c r="AG52" s="1">
        <v>4133</v>
      </c>
      <c r="AH52" s="1">
        <v>0</v>
      </c>
      <c r="AI52" s="1">
        <v>0</v>
      </c>
    </row>
    <row r="53" spans="1:35" x14ac:dyDescent="0.2">
      <c r="A53" s="2" t="s">
        <v>112</v>
      </c>
      <c r="B53" s="1" t="s">
        <v>113</v>
      </c>
      <c r="C53" s="1">
        <v>7708.95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1098.8</v>
      </c>
      <c r="K53" s="1">
        <v>385.45</v>
      </c>
      <c r="L53" s="1">
        <v>0</v>
      </c>
      <c r="M53" s="1">
        <v>0</v>
      </c>
      <c r="N53" s="1">
        <v>0</v>
      </c>
      <c r="O53" s="1">
        <v>0</v>
      </c>
      <c r="P53" s="1">
        <v>9193.2000000000007</v>
      </c>
      <c r="Q53" s="1">
        <v>0</v>
      </c>
      <c r="R53" s="1">
        <v>0</v>
      </c>
      <c r="S53" s="1">
        <v>823.61</v>
      </c>
      <c r="T53" s="1">
        <v>0</v>
      </c>
      <c r="U53" s="1">
        <v>823.61</v>
      </c>
      <c r="V53" s="1">
        <v>0</v>
      </c>
      <c r="W53" s="1">
        <v>0</v>
      </c>
      <c r="X53" s="1">
        <v>0</v>
      </c>
      <c r="Y53" s="1">
        <v>-0.04</v>
      </c>
      <c r="Z53" s="1">
        <v>0</v>
      </c>
      <c r="AA53" s="1">
        <v>0</v>
      </c>
      <c r="AB53" s="1">
        <v>0</v>
      </c>
      <c r="AC53" s="1">
        <v>0</v>
      </c>
      <c r="AD53" s="1">
        <v>385.45</v>
      </c>
      <c r="AE53" s="1">
        <v>0</v>
      </c>
      <c r="AF53" s="1">
        <v>6087</v>
      </c>
      <c r="AG53" s="1">
        <v>3106.2</v>
      </c>
      <c r="AH53" s="1">
        <v>0</v>
      </c>
      <c r="AI53" s="1">
        <v>0</v>
      </c>
    </row>
    <row r="54" spans="1:35" x14ac:dyDescent="0.2">
      <c r="A54" s="2" t="s">
        <v>114</v>
      </c>
      <c r="B54" s="1" t="s">
        <v>115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-0.18</v>
      </c>
      <c r="Z54" s="1">
        <v>0</v>
      </c>
      <c r="AA54" s="1">
        <v>0</v>
      </c>
      <c r="AB54" s="1">
        <v>0</v>
      </c>
      <c r="AC54" s="1">
        <v>0</v>
      </c>
      <c r="AD54" s="1">
        <v>218.18</v>
      </c>
      <c r="AE54" s="1">
        <v>0</v>
      </c>
      <c r="AF54" s="1">
        <v>1021.89</v>
      </c>
      <c r="AG54" s="1">
        <v>4489</v>
      </c>
      <c r="AH54" s="1">
        <v>0</v>
      </c>
      <c r="AI54" s="1">
        <v>0</v>
      </c>
    </row>
    <row r="55" spans="1:35" x14ac:dyDescent="0.2">
      <c r="A55" s="2" t="s">
        <v>116</v>
      </c>
      <c r="B55" s="1" t="s">
        <v>117</v>
      </c>
      <c r="C55" s="1">
        <v>4363.5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929.21</v>
      </c>
      <c r="K55" s="1">
        <v>218.18</v>
      </c>
      <c r="L55" s="1">
        <v>0</v>
      </c>
      <c r="M55" s="1">
        <v>0</v>
      </c>
      <c r="N55" s="1">
        <v>0</v>
      </c>
      <c r="O55" s="1">
        <v>0</v>
      </c>
      <c r="P55" s="1">
        <v>5510.89</v>
      </c>
      <c r="Q55" s="1">
        <v>-234.38</v>
      </c>
      <c r="R55" s="1">
        <v>0</v>
      </c>
      <c r="S55" s="1">
        <v>318.29000000000002</v>
      </c>
      <c r="T55" s="1">
        <v>0</v>
      </c>
      <c r="U55" s="1">
        <v>83.91</v>
      </c>
      <c r="V55" s="1">
        <v>0</v>
      </c>
      <c r="W55" s="1">
        <v>0</v>
      </c>
      <c r="X55" s="1">
        <v>0</v>
      </c>
      <c r="Y55" s="1">
        <v>0.02</v>
      </c>
      <c r="Z55" s="1">
        <v>0</v>
      </c>
      <c r="AA55" s="1">
        <v>0</v>
      </c>
      <c r="AB55" s="1">
        <v>0</v>
      </c>
      <c r="AC55" s="1">
        <v>0</v>
      </c>
      <c r="AD55" s="1">
        <v>218.18</v>
      </c>
      <c r="AE55" s="1">
        <v>0</v>
      </c>
      <c r="AF55" s="1">
        <v>1022.09</v>
      </c>
      <c r="AG55" s="1">
        <v>4488.8</v>
      </c>
      <c r="AH55" s="1">
        <v>0</v>
      </c>
      <c r="AI55" s="1">
        <v>0</v>
      </c>
    </row>
    <row r="56" spans="1:35" x14ac:dyDescent="0.2">
      <c r="A56" s="2" t="s">
        <v>118</v>
      </c>
      <c r="B56" s="1" t="s">
        <v>119</v>
      </c>
      <c r="C56" s="1">
        <v>4363.5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5510.89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0</v>
      </c>
      <c r="Y56" s="1">
        <v>0.02</v>
      </c>
      <c r="Z56" s="1">
        <v>0</v>
      </c>
      <c r="AA56" s="1">
        <v>0</v>
      </c>
      <c r="AB56" s="1">
        <v>0</v>
      </c>
      <c r="AC56" s="1">
        <v>0</v>
      </c>
      <c r="AD56" s="1">
        <v>218.18</v>
      </c>
      <c r="AE56" s="1">
        <v>0</v>
      </c>
      <c r="AF56" s="1">
        <v>1022.09</v>
      </c>
      <c r="AG56" s="1">
        <v>4488.8</v>
      </c>
      <c r="AH56" s="1">
        <v>0</v>
      </c>
      <c r="AI56" s="1">
        <v>0</v>
      </c>
    </row>
    <row r="57" spans="1:35" x14ac:dyDescent="0.2">
      <c r="A57" s="2" t="s">
        <v>120</v>
      </c>
      <c r="B57" s="1" t="s">
        <v>121</v>
      </c>
      <c r="C57" s="1">
        <v>4363.5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929.21</v>
      </c>
      <c r="K57" s="1">
        <v>218.18</v>
      </c>
      <c r="L57" s="1">
        <v>0</v>
      </c>
      <c r="M57" s="1">
        <v>0</v>
      </c>
      <c r="N57" s="1">
        <v>0</v>
      </c>
      <c r="O57" s="1">
        <v>0</v>
      </c>
      <c r="P57" s="1">
        <v>5510.89</v>
      </c>
      <c r="Q57" s="1">
        <v>-234.38</v>
      </c>
      <c r="R57" s="1">
        <v>0</v>
      </c>
      <c r="S57" s="1">
        <v>318.29000000000002</v>
      </c>
      <c r="T57" s="1">
        <v>0</v>
      </c>
      <c r="U57" s="1">
        <v>83.91</v>
      </c>
      <c r="V57" s="1">
        <v>0</v>
      </c>
      <c r="W57" s="1">
        <v>0</v>
      </c>
      <c r="X57" s="1">
        <v>0</v>
      </c>
      <c r="Y57" s="1">
        <v>0.02</v>
      </c>
      <c r="Z57" s="1">
        <v>0</v>
      </c>
      <c r="AA57" s="1">
        <v>0</v>
      </c>
      <c r="AB57" s="1">
        <v>0</v>
      </c>
      <c r="AC57" s="1">
        <v>0</v>
      </c>
      <c r="AD57" s="1">
        <v>218.18</v>
      </c>
      <c r="AE57" s="1">
        <v>0</v>
      </c>
      <c r="AF57" s="1">
        <v>1022.09</v>
      </c>
      <c r="AG57" s="1">
        <v>4488.8</v>
      </c>
      <c r="AH57" s="1">
        <v>0</v>
      </c>
      <c r="AI57" s="1">
        <v>0</v>
      </c>
    </row>
    <row r="58" spans="1:35" x14ac:dyDescent="0.2">
      <c r="A58" s="2" t="s">
        <v>122</v>
      </c>
      <c r="B58" s="1" t="s">
        <v>123</v>
      </c>
      <c r="C58" s="1">
        <v>4897.05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956.25</v>
      </c>
      <c r="K58" s="1">
        <v>244.85</v>
      </c>
      <c r="L58" s="1">
        <v>0</v>
      </c>
      <c r="M58" s="1">
        <v>0</v>
      </c>
      <c r="N58" s="1">
        <v>0</v>
      </c>
      <c r="O58" s="1">
        <v>0</v>
      </c>
      <c r="P58" s="1">
        <v>6098.15</v>
      </c>
      <c r="Q58" s="1">
        <v>-234.38</v>
      </c>
      <c r="R58" s="1">
        <v>0</v>
      </c>
      <c r="S58" s="1">
        <v>376.34</v>
      </c>
      <c r="T58" s="1">
        <v>0</v>
      </c>
      <c r="U58" s="1">
        <v>141.96</v>
      </c>
      <c r="V58" s="1">
        <v>0</v>
      </c>
      <c r="W58" s="1">
        <v>0</v>
      </c>
      <c r="X58" s="1">
        <v>0</v>
      </c>
      <c r="Y58" s="1">
        <v>0.13</v>
      </c>
      <c r="Z58" s="1">
        <v>0</v>
      </c>
      <c r="AA58" s="1">
        <v>0</v>
      </c>
      <c r="AB58" s="1">
        <v>0</v>
      </c>
      <c r="AC58" s="1">
        <v>0</v>
      </c>
      <c r="AD58" s="1">
        <v>244.85</v>
      </c>
      <c r="AE58" s="1">
        <v>0</v>
      </c>
      <c r="AF58" s="1">
        <v>1194.95</v>
      </c>
      <c r="AG58" s="1">
        <v>4903.2</v>
      </c>
      <c r="AH58" s="1">
        <v>0</v>
      </c>
      <c r="AI58" s="1">
        <v>0</v>
      </c>
    </row>
    <row r="59" spans="1:35" x14ac:dyDescent="0.2">
      <c r="A59" s="2" t="s">
        <v>124</v>
      </c>
      <c r="B59" s="1" t="s">
        <v>125</v>
      </c>
      <c r="C59" s="1">
        <v>2604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840.01</v>
      </c>
      <c r="K59" s="1">
        <v>130.19999999999999</v>
      </c>
      <c r="L59" s="1">
        <v>0</v>
      </c>
      <c r="M59" s="1">
        <v>0</v>
      </c>
      <c r="N59" s="1">
        <v>0</v>
      </c>
      <c r="O59" s="1">
        <v>0</v>
      </c>
      <c r="P59" s="1">
        <v>3574.21</v>
      </c>
      <c r="Q59" s="1">
        <v>-150.16</v>
      </c>
      <c r="R59" s="1">
        <v>0</v>
      </c>
      <c r="S59" s="1">
        <v>150.16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0.01</v>
      </c>
      <c r="Z59" s="1">
        <v>0</v>
      </c>
      <c r="AA59" s="1">
        <v>0</v>
      </c>
      <c r="AB59" s="1">
        <v>0</v>
      </c>
      <c r="AC59" s="1">
        <v>0</v>
      </c>
      <c r="AD59" s="1">
        <v>130.19999999999999</v>
      </c>
      <c r="AE59" s="1">
        <v>0</v>
      </c>
      <c r="AF59" s="1">
        <v>260.41000000000003</v>
      </c>
      <c r="AG59" s="1">
        <v>3313.8</v>
      </c>
      <c r="AH59" s="1">
        <v>0</v>
      </c>
      <c r="AI59" s="1">
        <v>0</v>
      </c>
    </row>
    <row r="60" spans="1:35" x14ac:dyDescent="0.2">
      <c r="A60" s="2" t="s">
        <v>126</v>
      </c>
      <c r="B60" s="1" t="s">
        <v>127</v>
      </c>
      <c r="C60" s="1">
        <v>5077.5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965.4</v>
      </c>
      <c r="K60" s="1">
        <v>253.88</v>
      </c>
      <c r="L60" s="1">
        <v>0</v>
      </c>
      <c r="M60" s="1">
        <v>0</v>
      </c>
      <c r="N60" s="1">
        <v>0</v>
      </c>
      <c r="O60" s="1">
        <v>0</v>
      </c>
      <c r="P60" s="1">
        <v>6296.78</v>
      </c>
      <c r="Q60" s="1">
        <v>0</v>
      </c>
      <c r="R60" s="1">
        <v>0</v>
      </c>
      <c r="S60" s="1">
        <v>395.97</v>
      </c>
      <c r="T60" s="1">
        <v>0</v>
      </c>
      <c r="U60" s="1">
        <v>395.97</v>
      </c>
      <c r="V60" s="1">
        <v>0</v>
      </c>
      <c r="W60" s="1">
        <v>0</v>
      </c>
      <c r="X60" s="1">
        <v>0</v>
      </c>
      <c r="Y60" s="1">
        <v>0.14000000000000001</v>
      </c>
      <c r="Z60" s="1">
        <v>0</v>
      </c>
      <c r="AA60" s="1">
        <v>0</v>
      </c>
      <c r="AB60" s="1">
        <v>0</v>
      </c>
      <c r="AC60" s="1">
        <v>0</v>
      </c>
      <c r="AD60" s="1">
        <v>253.88</v>
      </c>
      <c r="AE60" s="1">
        <v>0</v>
      </c>
      <c r="AF60" s="1">
        <v>1487.78</v>
      </c>
      <c r="AG60" s="1">
        <v>4809</v>
      </c>
      <c r="AH60" s="1">
        <v>0</v>
      </c>
      <c r="AI60" s="1">
        <v>0</v>
      </c>
    </row>
    <row r="61" spans="1:35" x14ac:dyDescent="0.2">
      <c r="A61" s="2" t="s">
        <v>128</v>
      </c>
      <c r="B61" s="1" t="s">
        <v>129</v>
      </c>
      <c r="C61" s="1">
        <v>2310</v>
      </c>
      <c r="D61" s="1">
        <v>0</v>
      </c>
      <c r="E61" s="1">
        <v>0</v>
      </c>
      <c r="F61" s="1">
        <v>0</v>
      </c>
      <c r="G61" s="1">
        <v>165</v>
      </c>
      <c r="H61" s="1">
        <v>41.25</v>
      </c>
      <c r="I61" s="1">
        <v>708</v>
      </c>
      <c r="J61" s="1">
        <v>833.47</v>
      </c>
      <c r="K61" s="1">
        <v>123.75</v>
      </c>
      <c r="L61" s="1">
        <v>0</v>
      </c>
      <c r="M61" s="1">
        <v>0</v>
      </c>
      <c r="N61" s="1">
        <v>0</v>
      </c>
      <c r="O61" s="1">
        <v>0</v>
      </c>
      <c r="P61" s="1">
        <v>3473.47</v>
      </c>
      <c r="Q61" s="1">
        <v>-141.91</v>
      </c>
      <c r="R61" s="1">
        <v>0</v>
      </c>
      <c r="S61" s="1">
        <v>141.91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-0.03</v>
      </c>
      <c r="Z61" s="1">
        <v>0</v>
      </c>
      <c r="AA61" s="1">
        <v>0</v>
      </c>
      <c r="AB61" s="1">
        <v>0</v>
      </c>
      <c r="AC61" s="1">
        <v>0</v>
      </c>
      <c r="AD61" s="1">
        <v>123.75</v>
      </c>
      <c r="AE61" s="1">
        <v>0</v>
      </c>
      <c r="AF61" s="1">
        <v>247.47</v>
      </c>
      <c r="AG61" s="1">
        <v>3226</v>
      </c>
      <c r="AH61" s="1">
        <v>0</v>
      </c>
      <c r="AI61" s="1">
        <v>0</v>
      </c>
    </row>
    <row r="62" spans="1:35" x14ac:dyDescent="0.2">
      <c r="A62" s="2" t="s">
        <v>130</v>
      </c>
      <c r="B62" s="1" t="s">
        <v>131</v>
      </c>
      <c r="C62" s="1">
        <v>3976</v>
      </c>
      <c r="D62" s="1">
        <v>0</v>
      </c>
      <c r="E62" s="1">
        <v>0</v>
      </c>
      <c r="F62" s="1">
        <v>0</v>
      </c>
      <c r="G62" s="1">
        <v>284</v>
      </c>
      <c r="H62" s="1">
        <v>71</v>
      </c>
      <c r="I62" s="1">
        <v>708</v>
      </c>
      <c r="J62" s="1">
        <v>923.96</v>
      </c>
      <c r="K62" s="1">
        <v>213</v>
      </c>
      <c r="L62" s="1">
        <v>0</v>
      </c>
      <c r="M62" s="1">
        <v>0</v>
      </c>
      <c r="N62" s="1">
        <v>0</v>
      </c>
      <c r="O62" s="1">
        <v>0</v>
      </c>
      <c r="P62" s="1">
        <v>5467.96</v>
      </c>
      <c r="Q62" s="1">
        <v>-234.38</v>
      </c>
      <c r="R62" s="1">
        <v>0</v>
      </c>
      <c r="S62" s="1">
        <v>307.02999999999997</v>
      </c>
      <c r="T62" s="1">
        <v>0</v>
      </c>
      <c r="U62" s="1">
        <v>72.650000000000006</v>
      </c>
      <c r="V62" s="1">
        <v>0</v>
      </c>
      <c r="W62" s="1">
        <v>0</v>
      </c>
      <c r="X62" s="1">
        <v>0</v>
      </c>
      <c r="Y62" s="1">
        <v>0.01</v>
      </c>
      <c r="Z62" s="1">
        <v>0</v>
      </c>
      <c r="AA62" s="1">
        <v>0</v>
      </c>
      <c r="AB62" s="1">
        <v>0</v>
      </c>
      <c r="AC62" s="1">
        <v>0</v>
      </c>
      <c r="AD62" s="1">
        <v>213</v>
      </c>
      <c r="AE62" s="1">
        <v>0</v>
      </c>
      <c r="AF62" s="1">
        <v>988.56</v>
      </c>
      <c r="AG62" s="1">
        <v>4479.3999999999996</v>
      </c>
      <c r="AH62" s="1">
        <v>0</v>
      </c>
      <c r="AI62" s="1">
        <v>0</v>
      </c>
    </row>
    <row r="63" spans="1:35" x14ac:dyDescent="0.2">
      <c r="A63" s="2" t="s">
        <v>132</v>
      </c>
      <c r="B63" s="1" t="s">
        <v>133</v>
      </c>
      <c r="C63" s="1">
        <v>7546.95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1090.5899999999999</v>
      </c>
      <c r="K63" s="1">
        <v>377.35</v>
      </c>
      <c r="L63" s="1">
        <v>0</v>
      </c>
      <c r="M63" s="1">
        <v>0</v>
      </c>
      <c r="N63" s="1">
        <v>0</v>
      </c>
      <c r="O63" s="1">
        <v>0</v>
      </c>
      <c r="P63" s="1">
        <v>9014.89</v>
      </c>
      <c r="Q63" s="1">
        <v>0</v>
      </c>
      <c r="R63" s="1">
        <v>0</v>
      </c>
      <c r="S63" s="1">
        <v>792.27</v>
      </c>
      <c r="T63" s="1">
        <v>0</v>
      </c>
      <c r="U63" s="1">
        <v>792.27</v>
      </c>
      <c r="V63" s="1">
        <v>0</v>
      </c>
      <c r="W63" s="1">
        <v>0</v>
      </c>
      <c r="X63" s="1">
        <v>0</v>
      </c>
      <c r="Y63" s="1">
        <v>0.02</v>
      </c>
      <c r="Z63" s="1">
        <v>0</v>
      </c>
      <c r="AA63" s="1">
        <v>0</v>
      </c>
      <c r="AB63" s="1">
        <v>0</v>
      </c>
      <c r="AC63" s="1">
        <v>0</v>
      </c>
      <c r="AD63" s="1">
        <v>377.35</v>
      </c>
      <c r="AE63" s="1">
        <v>0</v>
      </c>
      <c r="AF63" s="1">
        <v>2414.89</v>
      </c>
      <c r="AG63" s="1">
        <v>6600</v>
      </c>
      <c r="AH63" s="1">
        <v>0</v>
      </c>
      <c r="AI63" s="1">
        <v>0</v>
      </c>
    </row>
    <row r="64" spans="1:35" x14ac:dyDescent="0.2">
      <c r="A64" s="2" t="s">
        <v>134</v>
      </c>
      <c r="B64" s="1" t="s">
        <v>135</v>
      </c>
      <c r="C64" s="1">
        <v>3960.04</v>
      </c>
      <c r="D64" s="1">
        <v>0</v>
      </c>
      <c r="E64" s="1">
        <v>0</v>
      </c>
      <c r="F64" s="1">
        <v>0</v>
      </c>
      <c r="G64" s="1">
        <v>282.86</v>
      </c>
      <c r="H64" s="1">
        <v>70.72</v>
      </c>
      <c r="I64" s="1">
        <v>708</v>
      </c>
      <c r="J64" s="1">
        <v>923.09</v>
      </c>
      <c r="K64" s="1">
        <v>212.14</v>
      </c>
      <c r="L64" s="1">
        <v>0</v>
      </c>
      <c r="M64" s="1">
        <v>0</v>
      </c>
      <c r="N64" s="1">
        <v>0</v>
      </c>
      <c r="O64" s="1">
        <v>0</v>
      </c>
      <c r="P64" s="1">
        <v>5448.85</v>
      </c>
      <c r="Q64" s="1">
        <v>-234.38</v>
      </c>
      <c r="R64" s="1">
        <v>0</v>
      </c>
      <c r="S64" s="1">
        <v>305.16000000000003</v>
      </c>
      <c r="T64" s="1">
        <v>0</v>
      </c>
      <c r="U64" s="1">
        <v>70.790000000000006</v>
      </c>
      <c r="V64" s="1">
        <v>0</v>
      </c>
      <c r="W64" s="1">
        <v>0</v>
      </c>
      <c r="X64" s="1">
        <v>0</v>
      </c>
      <c r="Y64" s="1">
        <v>-0.02</v>
      </c>
      <c r="Z64" s="1">
        <v>0</v>
      </c>
      <c r="AA64" s="1">
        <v>0</v>
      </c>
      <c r="AB64" s="1">
        <v>0</v>
      </c>
      <c r="AC64" s="1">
        <v>0</v>
      </c>
      <c r="AD64" s="1">
        <v>212.14</v>
      </c>
      <c r="AE64" s="1">
        <v>0</v>
      </c>
      <c r="AF64" s="1">
        <v>495.05</v>
      </c>
      <c r="AG64" s="1">
        <v>4953.8</v>
      </c>
      <c r="AH64" s="1">
        <v>0</v>
      </c>
      <c r="AI64" s="1">
        <v>0</v>
      </c>
    </row>
    <row r="65" spans="1:35" x14ac:dyDescent="0.2">
      <c r="A65" s="2" t="s">
        <v>136</v>
      </c>
      <c r="B65" s="1" t="s">
        <v>137</v>
      </c>
      <c r="C65" s="1">
        <v>2475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833.47</v>
      </c>
      <c r="K65" s="1">
        <v>123.75</v>
      </c>
      <c r="L65" s="1">
        <v>0</v>
      </c>
      <c r="M65" s="1">
        <v>0</v>
      </c>
      <c r="N65" s="1">
        <v>0</v>
      </c>
      <c r="O65" s="1">
        <v>0</v>
      </c>
      <c r="P65" s="1">
        <v>3432.22</v>
      </c>
      <c r="Q65" s="1">
        <v>-141.91</v>
      </c>
      <c r="R65" s="1">
        <v>0</v>
      </c>
      <c r="S65" s="1">
        <v>141.91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-0.08</v>
      </c>
      <c r="Z65" s="1">
        <v>0</v>
      </c>
      <c r="AA65" s="1">
        <v>0</v>
      </c>
      <c r="AB65" s="1">
        <v>0</v>
      </c>
      <c r="AC65" s="1">
        <v>0</v>
      </c>
      <c r="AD65" s="1">
        <v>123.75</v>
      </c>
      <c r="AE65" s="1">
        <v>0</v>
      </c>
      <c r="AF65" s="1">
        <v>247.42</v>
      </c>
      <c r="AG65" s="1">
        <v>3184.8</v>
      </c>
      <c r="AH65" s="1">
        <v>0</v>
      </c>
      <c r="AI65" s="1">
        <v>0</v>
      </c>
    </row>
    <row r="66" spans="1:35" x14ac:dyDescent="0.2">
      <c r="A66" s="2" t="s">
        <v>138</v>
      </c>
      <c r="B66" s="1" t="s">
        <v>139</v>
      </c>
      <c r="C66" s="1">
        <v>4495.5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935.9</v>
      </c>
      <c r="K66" s="1">
        <v>224.78</v>
      </c>
      <c r="L66" s="1">
        <v>0</v>
      </c>
      <c r="M66" s="1">
        <v>0</v>
      </c>
      <c r="N66" s="1">
        <v>0</v>
      </c>
      <c r="O66" s="1">
        <v>0</v>
      </c>
      <c r="P66" s="1">
        <v>5656.18</v>
      </c>
      <c r="Q66" s="1">
        <v>-234.38</v>
      </c>
      <c r="R66" s="1">
        <v>0</v>
      </c>
      <c r="S66" s="1">
        <v>332.65</v>
      </c>
      <c r="T66" s="1">
        <v>0</v>
      </c>
      <c r="U66" s="1">
        <v>98.27</v>
      </c>
      <c r="V66" s="1">
        <v>0</v>
      </c>
      <c r="W66" s="1">
        <v>0</v>
      </c>
      <c r="X66" s="1">
        <v>0</v>
      </c>
      <c r="Y66" s="1">
        <v>-0.05</v>
      </c>
      <c r="Z66" s="1">
        <v>0</v>
      </c>
      <c r="AA66" s="1">
        <v>0</v>
      </c>
      <c r="AB66" s="1">
        <v>0</v>
      </c>
      <c r="AC66" s="1">
        <v>0</v>
      </c>
      <c r="AD66" s="1">
        <v>224.78</v>
      </c>
      <c r="AE66" s="1">
        <v>0</v>
      </c>
      <c r="AF66" s="1">
        <v>547.78</v>
      </c>
      <c r="AG66" s="1">
        <v>5108.3999999999996</v>
      </c>
      <c r="AH66" s="1">
        <v>0</v>
      </c>
      <c r="AI66" s="1">
        <v>0</v>
      </c>
    </row>
    <row r="67" spans="1:35" x14ac:dyDescent="0.2">
      <c r="A67" s="2" t="s">
        <v>140</v>
      </c>
      <c r="B67" s="1" t="s">
        <v>141</v>
      </c>
      <c r="C67" s="1">
        <v>4575.8999999999996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708</v>
      </c>
      <c r="J67" s="1">
        <v>939.97</v>
      </c>
      <c r="K67" s="1">
        <v>228.79</v>
      </c>
      <c r="L67" s="1">
        <v>0</v>
      </c>
      <c r="M67" s="1">
        <v>0</v>
      </c>
      <c r="N67" s="1">
        <v>0</v>
      </c>
      <c r="O67" s="1">
        <v>0</v>
      </c>
      <c r="P67" s="1">
        <v>5744.66</v>
      </c>
      <c r="Q67" s="1">
        <v>-234.38</v>
      </c>
      <c r="R67" s="1">
        <v>0</v>
      </c>
      <c r="S67" s="1">
        <v>341.4</v>
      </c>
      <c r="T67" s="1">
        <v>0</v>
      </c>
      <c r="U67" s="1">
        <v>107.02</v>
      </c>
      <c r="V67" s="1">
        <v>0</v>
      </c>
      <c r="W67" s="1">
        <v>0</v>
      </c>
      <c r="X67" s="1">
        <v>0</v>
      </c>
      <c r="Y67" s="1">
        <v>0.06</v>
      </c>
      <c r="Z67" s="1">
        <v>0</v>
      </c>
      <c r="AA67" s="1">
        <v>0</v>
      </c>
      <c r="AB67" s="1">
        <v>0</v>
      </c>
      <c r="AC67" s="1">
        <v>0</v>
      </c>
      <c r="AD67" s="1">
        <v>228.79</v>
      </c>
      <c r="AE67" s="1">
        <v>0</v>
      </c>
      <c r="AF67" s="1">
        <v>564.66</v>
      </c>
      <c r="AG67" s="1">
        <v>5180</v>
      </c>
      <c r="AH67" s="1">
        <v>0</v>
      </c>
      <c r="AI67" s="1">
        <v>0</v>
      </c>
    </row>
    <row r="68" spans="1:35" x14ac:dyDescent="0.2">
      <c r="A68" s="2" t="s">
        <v>142</v>
      </c>
      <c r="B68" s="1" t="s">
        <v>143</v>
      </c>
      <c r="C68" s="1">
        <v>2310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660.8</v>
      </c>
      <c r="J68" s="1">
        <v>777.9</v>
      </c>
      <c r="K68" s="1">
        <v>115.5</v>
      </c>
      <c r="L68" s="1">
        <v>0</v>
      </c>
      <c r="M68" s="1">
        <v>0</v>
      </c>
      <c r="N68" s="1">
        <v>0</v>
      </c>
      <c r="O68" s="1">
        <v>0</v>
      </c>
      <c r="P68" s="1">
        <v>3203.4</v>
      </c>
      <c r="Q68" s="1">
        <v>-131.35</v>
      </c>
      <c r="R68" s="1">
        <v>0</v>
      </c>
      <c r="S68" s="1">
        <v>131.35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115.5</v>
      </c>
      <c r="AE68" s="1">
        <v>0</v>
      </c>
      <c r="AF68" s="1">
        <v>231</v>
      </c>
      <c r="AG68" s="1">
        <v>2972.4</v>
      </c>
      <c r="AH68" s="1">
        <v>0</v>
      </c>
      <c r="AI68" s="1">
        <v>0</v>
      </c>
    </row>
    <row r="69" spans="1:35" x14ac:dyDescent="0.2">
      <c r="A69" s="2" t="s">
        <v>144</v>
      </c>
      <c r="B69" s="1" t="s">
        <v>145</v>
      </c>
      <c r="C69" s="1">
        <v>1856.25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708</v>
      </c>
      <c r="J69" s="1">
        <v>802.1</v>
      </c>
      <c r="K69" s="1">
        <v>92.81</v>
      </c>
      <c r="L69" s="1">
        <v>0</v>
      </c>
      <c r="M69" s="1">
        <v>0</v>
      </c>
      <c r="N69" s="1">
        <v>0</v>
      </c>
      <c r="O69" s="1">
        <v>0</v>
      </c>
      <c r="P69" s="1">
        <v>2751.16</v>
      </c>
      <c r="Q69" s="1">
        <v>-102.31</v>
      </c>
      <c r="R69" s="1">
        <v>0</v>
      </c>
      <c r="S69" s="1">
        <v>102.31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0.14000000000000001</v>
      </c>
      <c r="Z69" s="1">
        <v>0</v>
      </c>
      <c r="AA69" s="1">
        <v>0</v>
      </c>
      <c r="AB69" s="1">
        <v>0</v>
      </c>
      <c r="AC69" s="1">
        <v>0</v>
      </c>
      <c r="AD69" s="1">
        <v>92.81</v>
      </c>
      <c r="AE69" s="1">
        <v>0</v>
      </c>
      <c r="AF69" s="1">
        <v>185.76</v>
      </c>
      <c r="AG69" s="1">
        <v>2565.4</v>
      </c>
      <c r="AH69" s="1">
        <v>0</v>
      </c>
      <c r="AI69" s="1">
        <v>0</v>
      </c>
    </row>
    <row r="70" spans="1:35" x14ac:dyDescent="0.2">
      <c r="A70" s="2" t="s">
        <v>146</v>
      </c>
      <c r="B70" s="1" t="s">
        <v>147</v>
      </c>
      <c r="C70" s="1">
        <v>2651.7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708</v>
      </c>
      <c r="J70" s="1">
        <v>842.43</v>
      </c>
      <c r="K70" s="1">
        <v>132.59</v>
      </c>
      <c r="L70" s="1">
        <v>0</v>
      </c>
      <c r="M70" s="1">
        <v>0</v>
      </c>
      <c r="N70" s="1">
        <v>0</v>
      </c>
      <c r="O70" s="1">
        <v>0</v>
      </c>
      <c r="P70" s="1">
        <v>3626.72</v>
      </c>
      <c r="Q70" s="1">
        <v>-153.22</v>
      </c>
      <c r="R70" s="1">
        <v>0</v>
      </c>
      <c r="S70" s="1">
        <v>153.22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-0.06</v>
      </c>
      <c r="Z70" s="1">
        <v>0</v>
      </c>
      <c r="AA70" s="1">
        <v>0</v>
      </c>
      <c r="AB70" s="1">
        <v>0</v>
      </c>
      <c r="AC70" s="1">
        <v>0</v>
      </c>
      <c r="AD70" s="1">
        <v>132.59</v>
      </c>
      <c r="AE70" s="1">
        <v>0</v>
      </c>
      <c r="AF70" s="1">
        <v>265.12</v>
      </c>
      <c r="AG70" s="1">
        <v>3361.6</v>
      </c>
      <c r="AH70" s="1">
        <v>0</v>
      </c>
      <c r="AI70" s="1">
        <v>0</v>
      </c>
    </row>
    <row r="71" spans="1:35" s="5" customFormat="1" x14ac:dyDescent="0.2">
      <c r="A71" s="15" t="s">
        <v>74</v>
      </c>
      <c r="C71" s="5" t="s">
        <v>75</v>
      </c>
      <c r="D71" s="5" t="s">
        <v>75</v>
      </c>
      <c r="E71" s="5" t="s">
        <v>75</v>
      </c>
      <c r="F71" s="5" t="s">
        <v>75</v>
      </c>
      <c r="G71" s="5" t="s">
        <v>75</v>
      </c>
      <c r="H71" s="5" t="s">
        <v>75</v>
      </c>
      <c r="I71" s="5" t="s">
        <v>75</v>
      </c>
      <c r="J71" s="5" t="s">
        <v>75</v>
      </c>
      <c r="K71" s="5" t="s">
        <v>75</v>
      </c>
      <c r="L71" s="5" t="s">
        <v>75</v>
      </c>
      <c r="M71" s="5" t="s">
        <v>75</v>
      </c>
      <c r="N71" s="5" t="s">
        <v>75</v>
      </c>
      <c r="O71" s="5" t="s">
        <v>75</v>
      </c>
      <c r="P71" s="5" t="s">
        <v>75</v>
      </c>
      <c r="Q71" s="5" t="s">
        <v>75</v>
      </c>
      <c r="R71" s="5" t="s">
        <v>75</v>
      </c>
      <c r="S71" s="5" t="s">
        <v>75</v>
      </c>
      <c r="T71" s="5" t="s">
        <v>75</v>
      </c>
      <c r="U71" s="5" t="s">
        <v>75</v>
      </c>
      <c r="V71" s="5" t="s">
        <v>75</v>
      </c>
      <c r="W71" s="5" t="s">
        <v>75</v>
      </c>
      <c r="X71" s="5" t="s">
        <v>75</v>
      </c>
      <c r="Y71" s="5" t="s">
        <v>75</v>
      </c>
      <c r="Z71" s="5" t="s">
        <v>75</v>
      </c>
      <c r="AA71" s="5" t="s">
        <v>75</v>
      </c>
      <c r="AB71" s="5" t="s">
        <v>75</v>
      </c>
      <c r="AC71" s="5" t="s">
        <v>75</v>
      </c>
      <c r="AD71" s="5" t="s">
        <v>75</v>
      </c>
      <c r="AE71" s="5" t="s">
        <v>75</v>
      </c>
      <c r="AF71" s="5" t="s">
        <v>75</v>
      </c>
      <c r="AG71" s="5" t="s">
        <v>75</v>
      </c>
      <c r="AH71" s="5" t="s">
        <v>75</v>
      </c>
      <c r="AI71" s="5" t="s">
        <v>75</v>
      </c>
    </row>
    <row r="72" spans="1:35" x14ac:dyDescent="0.2">
      <c r="C72" s="16">
        <v>78141.740000000005</v>
      </c>
      <c r="D72" s="16">
        <v>0</v>
      </c>
      <c r="E72" s="16">
        <v>0</v>
      </c>
      <c r="F72" s="16">
        <v>0</v>
      </c>
      <c r="G72" s="16">
        <v>731.86</v>
      </c>
      <c r="H72" s="16">
        <v>182.97</v>
      </c>
      <c r="I72" s="16">
        <v>13404.8</v>
      </c>
      <c r="J72" s="16">
        <v>17403.27</v>
      </c>
      <c r="K72" s="16">
        <v>3943.7</v>
      </c>
      <c r="L72" s="16">
        <v>0</v>
      </c>
      <c r="M72" s="16">
        <v>0</v>
      </c>
      <c r="N72" s="16">
        <v>0</v>
      </c>
      <c r="O72" s="16">
        <v>0</v>
      </c>
      <c r="P72" s="16">
        <v>100403.54</v>
      </c>
      <c r="Q72" s="16">
        <v>-3164.66</v>
      </c>
      <c r="R72" s="16">
        <v>0</v>
      </c>
      <c r="S72" s="16">
        <v>6073.61</v>
      </c>
      <c r="T72" s="16">
        <v>0</v>
      </c>
      <c r="U72" s="16">
        <v>2908.97</v>
      </c>
      <c r="V72" s="16">
        <v>0</v>
      </c>
      <c r="W72" s="16">
        <v>0</v>
      </c>
      <c r="X72" s="16">
        <v>0</v>
      </c>
      <c r="Y72" s="16">
        <v>0.04</v>
      </c>
      <c r="Z72" s="16">
        <v>0</v>
      </c>
      <c r="AA72" s="16">
        <v>0</v>
      </c>
      <c r="AB72" s="16">
        <v>0</v>
      </c>
      <c r="AC72" s="16">
        <v>0</v>
      </c>
      <c r="AD72" s="16">
        <v>3943.7</v>
      </c>
      <c r="AE72" s="16">
        <v>0</v>
      </c>
      <c r="AF72" s="16">
        <v>20551.14</v>
      </c>
      <c r="AG72" s="16">
        <v>79852.399999999994</v>
      </c>
      <c r="AH72" s="16">
        <v>0</v>
      </c>
      <c r="AI72" s="16">
        <v>0</v>
      </c>
    </row>
    <row r="74" spans="1:35" x14ac:dyDescent="0.2">
      <c r="A74" s="12" t="s">
        <v>148</v>
      </c>
    </row>
    <row r="75" spans="1:35" x14ac:dyDescent="0.2">
      <c r="A75" s="2" t="s">
        <v>149</v>
      </c>
      <c r="B75" s="1" t="s">
        <v>150</v>
      </c>
      <c r="C75" s="1">
        <v>7513.95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1088.92</v>
      </c>
      <c r="K75" s="1">
        <v>375.7</v>
      </c>
      <c r="L75" s="1">
        <v>0</v>
      </c>
      <c r="M75" s="1">
        <v>0</v>
      </c>
      <c r="N75" s="1">
        <v>0</v>
      </c>
      <c r="O75" s="1">
        <v>0</v>
      </c>
      <c r="P75" s="1">
        <v>8978.57</v>
      </c>
      <c r="Q75" s="1">
        <v>0</v>
      </c>
      <c r="R75" s="1">
        <v>0</v>
      </c>
      <c r="S75" s="1">
        <v>786.36</v>
      </c>
      <c r="T75" s="1">
        <v>0</v>
      </c>
      <c r="U75" s="1">
        <v>786.36</v>
      </c>
      <c r="V75" s="1">
        <v>0</v>
      </c>
      <c r="W75" s="1">
        <v>0</v>
      </c>
      <c r="X75" s="1">
        <v>0</v>
      </c>
      <c r="Y75" s="1">
        <v>-0.09</v>
      </c>
      <c r="Z75" s="1">
        <v>0</v>
      </c>
      <c r="AA75" s="1">
        <v>0</v>
      </c>
      <c r="AB75" s="1">
        <v>0</v>
      </c>
      <c r="AC75" s="1">
        <v>0</v>
      </c>
      <c r="AD75" s="1">
        <v>375.7</v>
      </c>
      <c r="AE75" s="1">
        <v>0</v>
      </c>
      <c r="AF75" s="1">
        <v>2401.77</v>
      </c>
      <c r="AG75" s="1">
        <v>6576.8</v>
      </c>
      <c r="AH75" s="1">
        <v>0</v>
      </c>
      <c r="AI75" s="1">
        <v>0</v>
      </c>
    </row>
    <row r="76" spans="1:35" x14ac:dyDescent="0.2">
      <c r="A76" s="2" t="s">
        <v>151</v>
      </c>
      <c r="B76" s="1" t="s">
        <v>152</v>
      </c>
      <c r="C76" s="1">
        <v>5506.95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987.17</v>
      </c>
      <c r="K76" s="1">
        <v>275.35000000000002</v>
      </c>
      <c r="L76" s="1">
        <v>0</v>
      </c>
      <c r="M76" s="1">
        <v>0</v>
      </c>
      <c r="N76" s="1">
        <v>0</v>
      </c>
      <c r="O76" s="1">
        <v>0</v>
      </c>
      <c r="P76" s="1">
        <v>6769.47</v>
      </c>
      <c r="Q76" s="1">
        <v>0</v>
      </c>
      <c r="R76" s="1">
        <v>0</v>
      </c>
      <c r="S76" s="1">
        <v>443.52</v>
      </c>
      <c r="T76" s="1">
        <v>0</v>
      </c>
      <c r="U76" s="1">
        <v>443.52</v>
      </c>
      <c r="V76" s="1">
        <v>0</v>
      </c>
      <c r="W76" s="1">
        <v>0</v>
      </c>
      <c r="X76" s="1">
        <v>0</v>
      </c>
      <c r="Y76" s="1">
        <v>-0.05</v>
      </c>
      <c r="Z76" s="1">
        <v>0</v>
      </c>
      <c r="AA76" s="1">
        <v>0</v>
      </c>
      <c r="AB76" s="1">
        <v>0</v>
      </c>
      <c r="AC76" s="1">
        <v>0</v>
      </c>
      <c r="AD76" s="1">
        <v>275.35000000000002</v>
      </c>
      <c r="AE76" s="1">
        <v>0</v>
      </c>
      <c r="AF76" s="1">
        <v>1627.47</v>
      </c>
      <c r="AG76" s="1">
        <v>5142</v>
      </c>
      <c r="AH76" s="1">
        <v>0</v>
      </c>
      <c r="AI76" s="1">
        <v>0</v>
      </c>
    </row>
    <row r="77" spans="1:35" x14ac:dyDescent="0.2">
      <c r="A77" s="2" t="s">
        <v>153</v>
      </c>
      <c r="B77" s="1" t="s">
        <v>154</v>
      </c>
      <c r="C77" s="1">
        <v>4260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708</v>
      </c>
      <c r="J77" s="1">
        <v>923.96</v>
      </c>
      <c r="K77" s="1">
        <v>213</v>
      </c>
      <c r="L77" s="1">
        <v>0</v>
      </c>
      <c r="M77" s="1">
        <v>0</v>
      </c>
      <c r="N77" s="1">
        <v>0</v>
      </c>
      <c r="O77" s="1">
        <v>0</v>
      </c>
      <c r="P77" s="1">
        <v>5396.96</v>
      </c>
      <c r="Q77" s="1">
        <v>-234.38</v>
      </c>
      <c r="R77" s="1">
        <v>0</v>
      </c>
      <c r="S77" s="1">
        <v>307.02999999999997</v>
      </c>
      <c r="T77" s="1">
        <v>0</v>
      </c>
      <c r="U77" s="1">
        <v>72.650000000000006</v>
      </c>
      <c r="V77" s="1">
        <v>0</v>
      </c>
      <c r="W77" s="1">
        <v>0</v>
      </c>
      <c r="X77" s="1">
        <v>0</v>
      </c>
      <c r="Y77" s="1">
        <v>0.01</v>
      </c>
      <c r="Z77" s="1">
        <v>0</v>
      </c>
      <c r="AA77" s="1">
        <v>0</v>
      </c>
      <c r="AB77" s="1">
        <v>0</v>
      </c>
      <c r="AC77" s="1">
        <v>0</v>
      </c>
      <c r="AD77" s="1">
        <v>213</v>
      </c>
      <c r="AE77" s="1">
        <v>0</v>
      </c>
      <c r="AF77" s="1">
        <v>988.56</v>
      </c>
      <c r="AG77" s="1">
        <v>4408.3999999999996</v>
      </c>
      <c r="AH77" s="1">
        <v>0</v>
      </c>
      <c r="AI77" s="1">
        <v>0</v>
      </c>
    </row>
    <row r="78" spans="1:35" x14ac:dyDescent="0.2">
      <c r="A78" s="2" t="s">
        <v>155</v>
      </c>
      <c r="B78" s="1" t="s">
        <v>156</v>
      </c>
      <c r="C78" s="1">
        <v>5112.8999999999996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708</v>
      </c>
      <c r="J78" s="1">
        <v>967.2</v>
      </c>
      <c r="K78" s="1">
        <v>255.64</v>
      </c>
      <c r="L78" s="1">
        <v>0</v>
      </c>
      <c r="M78" s="1">
        <v>0</v>
      </c>
      <c r="N78" s="1">
        <v>0</v>
      </c>
      <c r="O78" s="1">
        <v>0</v>
      </c>
      <c r="P78" s="1">
        <v>6335.74</v>
      </c>
      <c r="Q78" s="1">
        <v>0</v>
      </c>
      <c r="R78" s="1">
        <v>0</v>
      </c>
      <c r="S78" s="1">
        <v>399.82</v>
      </c>
      <c r="T78" s="1">
        <v>0</v>
      </c>
      <c r="U78" s="1">
        <v>399.82</v>
      </c>
      <c r="V78" s="1">
        <v>0</v>
      </c>
      <c r="W78" s="1">
        <v>0</v>
      </c>
      <c r="X78" s="1">
        <v>0</v>
      </c>
      <c r="Y78" s="1">
        <v>0.06</v>
      </c>
      <c r="Z78" s="1">
        <v>0</v>
      </c>
      <c r="AA78" s="1">
        <v>0</v>
      </c>
      <c r="AB78" s="1">
        <v>0</v>
      </c>
      <c r="AC78" s="1">
        <v>0</v>
      </c>
      <c r="AD78" s="1">
        <v>255.64</v>
      </c>
      <c r="AE78" s="1">
        <v>0</v>
      </c>
      <c r="AF78" s="1">
        <v>1499.14</v>
      </c>
      <c r="AG78" s="1">
        <v>4836.6000000000004</v>
      </c>
      <c r="AH78" s="1">
        <v>0</v>
      </c>
      <c r="AI78" s="1">
        <v>0</v>
      </c>
    </row>
    <row r="79" spans="1:35" x14ac:dyDescent="0.2">
      <c r="A79" s="2" t="s">
        <v>157</v>
      </c>
      <c r="B79" s="1" t="s">
        <v>158</v>
      </c>
      <c r="C79" s="1">
        <v>4260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708</v>
      </c>
      <c r="J79" s="1">
        <v>923.96</v>
      </c>
      <c r="K79" s="1">
        <v>213</v>
      </c>
      <c r="L79" s="1">
        <v>0</v>
      </c>
      <c r="M79" s="1">
        <v>0</v>
      </c>
      <c r="N79" s="1">
        <v>0</v>
      </c>
      <c r="O79" s="1">
        <v>0</v>
      </c>
      <c r="P79" s="1">
        <v>5396.96</v>
      </c>
      <c r="Q79" s="1">
        <v>-234.38</v>
      </c>
      <c r="R79" s="1">
        <v>0</v>
      </c>
      <c r="S79" s="1">
        <v>307.02999999999997</v>
      </c>
      <c r="T79" s="1">
        <v>0</v>
      </c>
      <c r="U79" s="1">
        <v>72.650000000000006</v>
      </c>
      <c r="V79" s="1">
        <v>0</v>
      </c>
      <c r="W79" s="1">
        <v>0</v>
      </c>
      <c r="X79" s="1">
        <v>0</v>
      </c>
      <c r="Y79" s="1">
        <v>-0.09</v>
      </c>
      <c r="Z79" s="1">
        <v>0</v>
      </c>
      <c r="AA79" s="1">
        <v>0</v>
      </c>
      <c r="AB79" s="1">
        <v>0</v>
      </c>
      <c r="AC79" s="1">
        <v>0</v>
      </c>
      <c r="AD79" s="1">
        <v>213</v>
      </c>
      <c r="AE79" s="1">
        <v>0</v>
      </c>
      <c r="AF79" s="1">
        <v>498.56</v>
      </c>
      <c r="AG79" s="1">
        <v>4898.3999999999996</v>
      </c>
      <c r="AH79" s="1">
        <v>0</v>
      </c>
      <c r="AI79" s="1">
        <v>0</v>
      </c>
    </row>
    <row r="80" spans="1:35" x14ac:dyDescent="0.2">
      <c r="A80" s="2" t="s">
        <v>159</v>
      </c>
      <c r="B80" s="1" t="s">
        <v>160</v>
      </c>
      <c r="C80" s="1">
        <v>1703.4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708</v>
      </c>
      <c r="J80" s="1">
        <v>794.35</v>
      </c>
      <c r="K80" s="1">
        <v>85.17</v>
      </c>
      <c r="L80" s="1">
        <v>0</v>
      </c>
      <c r="M80" s="1">
        <v>0</v>
      </c>
      <c r="N80" s="1">
        <v>0</v>
      </c>
      <c r="O80" s="1">
        <v>0</v>
      </c>
      <c r="P80" s="1">
        <v>2582.92</v>
      </c>
      <c r="Q80" s="1">
        <v>-92.52</v>
      </c>
      <c r="R80" s="1">
        <v>0</v>
      </c>
      <c r="S80" s="1">
        <v>92.52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-0.02</v>
      </c>
      <c r="Z80" s="1">
        <v>0</v>
      </c>
      <c r="AA80" s="1">
        <v>0</v>
      </c>
      <c r="AB80" s="1">
        <v>0</v>
      </c>
      <c r="AC80" s="1">
        <v>0</v>
      </c>
      <c r="AD80" s="1">
        <v>85.17</v>
      </c>
      <c r="AE80" s="1">
        <v>0</v>
      </c>
      <c r="AF80" s="1">
        <v>170.32</v>
      </c>
      <c r="AG80" s="1">
        <v>2412.6</v>
      </c>
      <c r="AH80" s="1">
        <v>0</v>
      </c>
      <c r="AI80" s="1">
        <v>0</v>
      </c>
    </row>
    <row r="81" spans="1:35" s="5" customFormat="1" x14ac:dyDescent="0.2">
      <c r="A81" s="15" t="s">
        <v>74</v>
      </c>
      <c r="C81" s="5" t="s">
        <v>75</v>
      </c>
      <c r="D81" s="5" t="s">
        <v>75</v>
      </c>
      <c r="E81" s="5" t="s">
        <v>75</v>
      </c>
      <c r="F81" s="5" t="s">
        <v>75</v>
      </c>
      <c r="G81" s="5" t="s">
        <v>75</v>
      </c>
      <c r="H81" s="5" t="s">
        <v>75</v>
      </c>
      <c r="I81" s="5" t="s">
        <v>75</v>
      </c>
      <c r="J81" s="5" t="s">
        <v>75</v>
      </c>
      <c r="K81" s="5" t="s">
        <v>75</v>
      </c>
      <c r="L81" s="5" t="s">
        <v>75</v>
      </c>
      <c r="M81" s="5" t="s">
        <v>75</v>
      </c>
      <c r="N81" s="5" t="s">
        <v>75</v>
      </c>
      <c r="O81" s="5" t="s">
        <v>75</v>
      </c>
      <c r="P81" s="5" t="s">
        <v>75</v>
      </c>
      <c r="Q81" s="5" t="s">
        <v>75</v>
      </c>
      <c r="R81" s="5" t="s">
        <v>75</v>
      </c>
      <c r="S81" s="5" t="s">
        <v>75</v>
      </c>
      <c r="T81" s="5" t="s">
        <v>75</v>
      </c>
      <c r="U81" s="5" t="s">
        <v>75</v>
      </c>
      <c r="V81" s="5" t="s">
        <v>75</v>
      </c>
      <c r="W81" s="5" t="s">
        <v>75</v>
      </c>
      <c r="X81" s="5" t="s">
        <v>75</v>
      </c>
      <c r="Y81" s="5" t="s">
        <v>75</v>
      </c>
      <c r="Z81" s="5" t="s">
        <v>75</v>
      </c>
      <c r="AA81" s="5" t="s">
        <v>75</v>
      </c>
      <c r="AB81" s="5" t="s">
        <v>75</v>
      </c>
      <c r="AC81" s="5" t="s">
        <v>75</v>
      </c>
      <c r="AD81" s="5" t="s">
        <v>75</v>
      </c>
      <c r="AE81" s="5" t="s">
        <v>75</v>
      </c>
      <c r="AF81" s="5" t="s">
        <v>75</v>
      </c>
      <c r="AG81" s="5" t="s">
        <v>75</v>
      </c>
      <c r="AH81" s="5" t="s">
        <v>75</v>
      </c>
      <c r="AI81" s="5" t="s">
        <v>75</v>
      </c>
    </row>
    <row r="82" spans="1:35" x14ac:dyDescent="0.2">
      <c r="C82" s="16">
        <v>28357.200000000001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4248</v>
      </c>
      <c r="J82" s="16">
        <v>5685.56</v>
      </c>
      <c r="K82" s="16">
        <v>1417.86</v>
      </c>
      <c r="L82" s="16">
        <v>0</v>
      </c>
      <c r="M82" s="16">
        <v>0</v>
      </c>
      <c r="N82" s="16">
        <v>0</v>
      </c>
      <c r="O82" s="16">
        <v>0</v>
      </c>
      <c r="P82" s="16">
        <v>35460.620000000003</v>
      </c>
      <c r="Q82" s="16">
        <v>-561.28</v>
      </c>
      <c r="R82" s="16">
        <v>0</v>
      </c>
      <c r="S82" s="16">
        <v>2336.2800000000002</v>
      </c>
      <c r="T82" s="16">
        <v>0</v>
      </c>
      <c r="U82" s="16">
        <v>1775</v>
      </c>
      <c r="V82" s="16">
        <v>0</v>
      </c>
      <c r="W82" s="16">
        <v>0</v>
      </c>
      <c r="X82" s="16">
        <v>0</v>
      </c>
      <c r="Y82" s="16">
        <v>-0.18</v>
      </c>
      <c r="Z82" s="16">
        <v>0</v>
      </c>
      <c r="AA82" s="16">
        <v>0</v>
      </c>
      <c r="AB82" s="16">
        <v>0</v>
      </c>
      <c r="AC82" s="16">
        <v>0</v>
      </c>
      <c r="AD82" s="16">
        <v>1417.86</v>
      </c>
      <c r="AE82" s="16">
        <v>0</v>
      </c>
      <c r="AF82" s="16">
        <v>7185.82</v>
      </c>
      <c r="AG82" s="16">
        <v>28274.799999999999</v>
      </c>
      <c r="AH82" s="16">
        <v>0</v>
      </c>
      <c r="AI82" s="16">
        <v>0</v>
      </c>
    </row>
    <row r="84" spans="1:35" x14ac:dyDescent="0.2">
      <c r="A84" s="12" t="s">
        <v>161</v>
      </c>
    </row>
    <row r="85" spans="1:35" x14ac:dyDescent="0.2">
      <c r="A85" s="2" t="s">
        <v>162</v>
      </c>
      <c r="B85" s="1" t="s">
        <v>163</v>
      </c>
      <c r="C85" s="1">
        <v>4242.8999999999996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708</v>
      </c>
      <c r="J85" s="1">
        <v>923.09</v>
      </c>
      <c r="K85" s="1">
        <v>212.14</v>
      </c>
      <c r="L85" s="1">
        <v>0</v>
      </c>
      <c r="M85" s="1">
        <v>0</v>
      </c>
      <c r="N85" s="1">
        <v>0</v>
      </c>
      <c r="O85" s="1">
        <v>0</v>
      </c>
      <c r="P85" s="1">
        <v>5378.13</v>
      </c>
      <c r="Q85" s="1">
        <v>-234.38</v>
      </c>
      <c r="R85" s="1">
        <v>0</v>
      </c>
      <c r="S85" s="1">
        <v>305.16000000000003</v>
      </c>
      <c r="T85" s="1">
        <v>0</v>
      </c>
      <c r="U85" s="1">
        <v>70.790000000000006</v>
      </c>
      <c r="V85" s="1">
        <v>0</v>
      </c>
      <c r="W85" s="1">
        <v>0</v>
      </c>
      <c r="X85" s="1">
        <v>0</v>
      </c>
      <c r="Y85" s="1">
        <v>-7.0000000000000007E-2</v>
      </c>
      <c r="Z85" s="1">
        <v>0</v>
      </c>
      <c r="AA85" s="1">
        <v>0</v>
      </c>
      <c r="AB85" s="1">
        <v>0</v>
      </c>
      <c r="AC85" s="1">
        <v>0</v>
      </c>
      <c r="AD85" s="1">
        <v>212.14</v>
      </c>
      <c r="AE85" s="1">
        <v>0</v>
      </c>
      <c r="AF85" s="1">
        <v>3089.93</v>
      </c>
      <c r="AG85" s="1">
        <v>2288.1999999999998</v>
      </c>
      <c r="AH85" s="1">
        <v>0</v>
      </c>
      <c r="AI85" s="1">
        <v>0</v>
      </c>
    </row>
    <row r="86" spans="1:35" x14ac:dyDescent="0.2">
      <c r="A86" s="2" t="s">
        <v>164</v>
      </c>
      <c r="B86" s="1" t="s">
        <v>165</v>
      </c>
      <c r="C86" s="1">
        <v>4260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708</v>
      </c>
      <c r="J86" s="1">
        <v>923.96</v>
      </c>
      <c r="K86" s="1">
        <v>213</v>
      </c>
      <c r="L86" s="1">
        <v>0</v>
      </c>
      <c r="M86" s="1">
        <v>0</v>
      </c>
      <c r="N86" s="1">
        <v>0</v>
      </c>
      <c r="O86" s="1">
        <v>0</v>
      </c>
      <c r="P86" s="1">
        <v>5396.96</v>
      </c>
      <c r="Q86" s="1">
        <v>-234.38</v>
      </c>
      <c r="R86" s="1">
        <v>0</v>
      </c>
      <c r="S86" s="1">
        <v>307.02999999999997</v>
      </c>
      <c r="T86" s="1">
        <v>0</v>
      </c>
      <c r="U86" s="1">
        <v>72.650000000000006</v>
      </c>
      <c r="V86" s="1">
        <v>0</v>
      </c>
      <c r="W86" s="1">
        <v>0</v>
      </c>
      <c r="X86" s="1">
        <v>0</v>
      </c>
      <c r="Y86" s="1">
        <v>-0.19</v>
      </c>
      <c r="Z86" s="1">
        <v>0</v>
      </c>
      <c r="AA86" s="1">
        <v>0</v>
      </c>
      <c r="AB86" s="1">
        <v>0</v>
      </c>
      <c r="AC86" s="1">
        <v>0</v>
      </c>
      <c r="AD86" s="1">
        <v>213</v>
      </c>
      <c r="AE86" s="1">
        <v>0</v>
      </c>
      <c r="AF86" s="1">
        <v>988.36</v>
      </c>
      <c r="AG86" s="1">
        <v>4408.6000000000004</v>
      </c>
      <c r="AH86" s="1">
        <v>0</v>
      </c>
      <c r="AI86" s="1">
        <v>0</v>
      </c>
    </row>
    <row r="87" spans="1:35" s="5" customFormat="1" x14ac:dyDescent="0.2">
      <c r="A87" s="15" t="s">
        <v>74</v>
      </c>
      <c r="C87" s="5" t="s">
        <v>75</v>
      </c>
      <c r="D87" s="5" t="s">
        <v>75</v>
      </c>
      <c r="E87" s="5" t="s">
        <v>75</v>
      </c>
      <c r="F87" s="5" t="s">
        <v>75</v>
      </c>
      <c r="G87" s="5" t="s">
        <v>75</v>
      </c>
      <c r="H87" s="5" t="s">
        <v>75</v>
      </c>
      <c r="I87" s="5" t="s">
        <v>75</v>
      </c>
      <c r="J87" s="5" t="s">
        <v>75</v>
      </c>
      <c r="K87" s="5" t="s">
        <v>75</v>
      </c>
      <c r="L87" s="5" t="s">
        <v>75</v>
      </c>
      <c r="M87" s="5" t="s">
        <v>75</v>
      </c>
      <c r="N87" s="5" t="s">
        <v>75</v>
      </c>
      <c r="O87" s="5" t="s">
        <v>75</v>
      </c>
      <c r="P87" s="5" t="s">
        <v>75</v>
      </c>
      <c r="Q87" s="5" t="s">
        <v>75</v>
      </c>
      <c r="R87" s="5" t="s">
        <v>75</v>
      </c>
      <c r="S87" s="5" t="s">
        <v>75</v>
      </c>
      <c r="T87" s="5" t="s">
        <v>75</v>
      </c>
      <c r="U87" s="5" t="s">
        <v>75</v>
      </c>
      <c r="V87" s="5" t="s">
        <v>75</v>
      </c>
      <c r="W87" s="5" t="s">
        <v>75</v>
      </c>
      <c r="X87" s="5" t="s">
        <v>75</v>
      </c>
      <c r="Y87" s="5" t="s">
        <v>75</v>
      </c>
      <c r="Z87" s="5" t="s">
        <v>75</v>
      </c>
      <c r="AA87" s="5" t="s">
        <v>75</v>
      </c>
      <c r="AB87" s="5" t="s">
        <v>75</v>
      </c>
      <c r="AC87" s="5" t="s">
        <v>75</v>
      </c>
      <c r="AD87" s="5" t="s">
        <v>75</v>
      </c>
      <c r="AE87" s="5" t="s">
        <v>75</v>
      </c>
      <c r="AF87" s="5" t="s">
        <v>75</v>
      </c>
      <c r="AG87" s="5" t="s">
        <v>75</v>
      </c>
      <c r="AH87" s="5" t="s">
        <v>75</v>
      </c>
      <c r="AI87" s="5" t="s">
        <v>75</v>
      </c>
    </row>
    <row r="88" spans="1:35" x14ac:dyDescent="0.2">
      <c r="C88" s="16">
        <v>8502.9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1416</v>
      </c>
      <c r="J88" s="16">
        <v>1847.05</v>
      </c>
      <c r="K88" s="16">
        <v>425.14</v>
      </c>
      <c r="L88" s="16">
        <v>0</v>
      </c>
      <c r="M88" s="16">
        <v>0</v>
      </c>
      <c r="N88" s="16">
        <v>0</v>
      </c>
      <c r="O88" s="16">
        <v>0</v>
      </c>
      <c r="P88" s="16">
        <v>10775.09</v>
      </c>
      <c r="Q88" s="16">
        <v>-468.76</v>
      </c>
      <c r="R88" s="16">
        <v>0</v>
      </c>
      <c r="S88" s="16">
        <v>612.19000000000005</v>
      </c>
      <c r="T88" s="16">
        <v>0</v>
      </c>
      <c r="U88" s="16">
        <v>143.44</v>
      </c>
      <c r="V88" s="16">
        <v>0</v>
      </c>
      <c r="W88" s="16">
        <v>0</v>
      </c>
      <c r="X88" s="16">
        <v>0</v>
      </c>
      <c r="Y88" s="16">
        <v>-0.26</v>
      </c>
      <c r="Z88" s="16">
        <v>0</v>
      </c>
      <c r="AA88" s="16">
        <v>0</v>
      </c>
      <c r="AB88" s="16">
        <v>0</v>
      </c>
      <c r="AC88" s="16">
        <v>0</v>
      </c>
      <c r="AD88" s="16">
        <v>425.14</v>
      </c>
      <c r="AE88" s="16">
        <v>0</v>
      </c>
      <c r="AF88" s="16">
        <v>4078.29</v>
      </c>
      <c r="AG88" s="16">
        <v>6696.8</v>
      </c>
      <c r="AH88" s="16">
        <v>0</v>
      </c>
      <c r="AI88" s="16">
        <v>0</v>
      </c>
    </row>
    <row r="90" spans="1:35" x14ac:dyDescent="0.2">
      <c r="A90" s="12" t="s">
        <v>166</v>
      </c>
    </row>
    <row r="91" spans="1:35" x14ac:dyDescent="0.2">
      <c r="A91" s="2" t="s">
        <v>167</v>
      </c>
      <c r="B91" s="1" t="s">
        <v>168</v>
      </c>
      <c r="C91" s="1">
        <v>4327.95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708</v>
      </c>
      <c r="J91" s="1">
        <v>927.4</v>
      </c>
      <c r="K91" s="1">
        <v>216.4</v>
      </c>
      <c r="L91" s="1">
        <v>0</v>
      </c>
      <c r="M91" s="1">
        <v>0</v>
      </c>
      <c r="N91" s="1">
        <v>0</v>
      </c>
      <c r="O91" s="1">
        <v>0</v>
      </c>
      <c r="P91" s="1">
        <v>5471.75</v>
      </c>
      <c r="Q91" s="1">
        <v>-234.38</v>
      </c>
      <c r="R91" s="1">
        <v>0</v>
      </c>
      <c r="S91" s="1">
        <v>314.42</v>
      </c>
      <c r="T91" s="1">
        <v>0</v>
      </c>
      <c r="U91" s="1">
        <v>80.040000000000006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216.4</v>
      </c>
      <c r="AE91" s="1">
        <v>0</v>
      </c>
      <c r="AF91" s="1">
        <v>1010.55</v>
      </c>
      <c r="AG91" s="1">
        <v>4461.2</v>
      </c>
      <c r="AH91" s="1">
        <v>0</v>
      </c>
      <c r="AI91" s="1">
        <v>0</v>
      </c>
    </row>
    <row r="92" spans="1:35" x14ac:dyDescent="0.2">
      <c r="A92" s="2" t="s">
        <v>169</v>
      </c>
      <c r="B92" s="1" t="s">
        <v>170</v>
      </c>
      <c r="C92" s="1">
        <v>4242.8999999999996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708</v>
      </c>
      <c r="J92" s="1">
        <v>923.09</v>
      </c>
      <c r="K92" s="1">
        <v>212.14</v>
      </c>
      <c r="L92" s="1">
        <v>0</v>
      </c>
      <c r="M92" s="1">
        <v>0</v>
      </c>
      <c r="N92" s="1">
        <v>0</v>
      </c>
      <c r="O92" s="1">
        <v>0</v>
      </c>
      <c r="P92" s="1">
        <v>5378.13</v>
      </c>
      <c r="Q92" s="1">
        <v>-234.38</v>
      </c>
      <c r="R92" s="1">
        <v>0</v>
      </c>
      <c r="S92" s="1">
        <v>305.16000000000003</v>
      </c>
      <c r="T92" s="1">
        <v>0</v>
      </c>
      <c r="U92" s="1">
        <v>70.790000000000006</v>
      </c>
      <c r="V92" s="1">
        <v>0</v>
      </c>
      <c r="W92" s="1">
        <v>0</v>
      </c>
      <c r="X92" s="1">
        <v>0</v>
      </c>
      <c r="Y92" s="1">
        <v>0.13</v>
      </c>
      <c r="Z92" s="1">
        <v>0</v>
      </c>
      <c r="AA92" s="1">
        <v>0</v>
      </c>
      <c r="AB92" s="1">
        <v>0</v>
      </c>
      <c r="AC92" s="1">
        <v>0</v>
      </c>
      <c r="AD92" s="1">
        <v>212.14</v>
      </c>
      <c r="AE92" s="1">
        <v>0</v>
      </c>
      <c r="AF92" s="1">
        <v>983.13</v>
      </c>
      <c r="AG92" s="1">
        <v>4395</v>
      </c>
      <c r="AH92" s="1">
        <v>0</v>
      </c>
      <c r="AI92" s="1">
        <v>0</v>
      </c>
    </row>
    <row r="93" spans="1:35" s="5" customFormat="1" x14ac:dyDescent="0.2">
      <c r="A93" s="15" t="s">
        <v>74</v>
      </c>
      <c r="C93" s="5" t="s">
        <v>75</v>
      </c>
      <c r="D93" s="5" t="s">
        <v>75</v>
      </c>
      <c r="E93" s="5" t="s">
        <v>75</v>
      </c>
      <c r="F93" s="5" t="s">
        <v>75</v>
      </c>
      <c r="G93" s="5" t="s">
        <v>75</v>
      </c>
      <c r="H93" s="5" t="s">
        <v>75</v>
      </c>
      <c r="I93" s="5" t="s">
        <v>75</v>
      </c>
      <c r="J93" s="5" t="s">
        <v>75</v>
      </c>
      <c r="K93" s="5" t="s">
        <v>75</v>
      </c>
      <c r="L93" s="5" t="s">
        <v>75</v>
      </c>
      <c r="M93" s="5" t="s">
        <v>75</v>
      </c>
      <c r="N93" s="5" t="s">
        <v>75</v>
      </c>
      <c r="O93" s="5" t="s">
        <v>75</v>
      </c>
      <c r="P93" s="5" t="s">
        <v>75</v>
      </c>
      <c r="Q93" s="5" t="s">
        <v>75</v>
      </c>
      <c r="R93" s="5" t="s">
        <v>75</v>
      </c>
      <c r="S93" s="5" t="s">
        <v>75</v>
      </c>
      <c r="T93" s="5" t="s">
        <v>75</v>
      </c>
      <c r="U93" s="5" t="s">
        <v>75</v>
      </c>
      <c r="V93" s="5" t="s">
        <v>75</v>
      </c>
      <c r="W93" s="5" t="s">
        <v>75</v>
      </c>
      <c r="X93" s="5" t="s">
        <v>75</v>
      </c>
      <c r="Y93" s="5" t="s">
        <v>75</v>
      </c>
      <c r="Z93" s="5" t="s">
        <v>75</v>
      </c>
      <c r="AA93" s="5" t="s">
        <v>75</v>
      </c>
      <c r="AB93" s="5" t="s">
        <v>75</v>
      </c>
      <c r="AC93" s="5" t="s">
        <v>75</v>
      </c>
      <c r="AD93" s="5" t="s">
        <v>75</v>
      </c>
      <c r="AE93" s="5" t="s">
        <v>75</v>
      </c>
      <c r="AF93" s="5" t="s">
        <v>75</v>
      </c>
      <c r="AG93" s="5" t="s">
        <v>75</v>
      </c>
      <c r="AH93" s="5" t="s">
        <v>75</v>
      </c>
      <c r="AI93" s="5" t="s">
        <v>75</v>
      </c>
    </row>
    <row r="94" spans="1:35" x14ac:dyDescent="0.2">
      <c r="C94" s="16">
        <v>8570.85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1416</v>
      </c>
      <c r="J94" s="16">
        <v>1850.49</v>
      </c>
      <c r="K94" s="16">
        <v>428.54</v>
      </c>
      <c r="L94" s="16">
        <v>0</v>
      </c>
      <c r="M94" s="16">
        <v>0</v>
      </c>
      <c r="N94" s="16">
        <v>0</v>
      </c>
      <c r="O94" s="16">
        <v>0</v>
      </c>
      <c r="P94" s="16">
        <v>10849.88</v>
      </c>
      <c r="Q94" s="16">
        <v>-468.76</v>
      </c>
      <c r="R94" s="16">
        <v>0</v>
      </c>
      <c r="S94" s="16">
        <v>619.58000000000004</v>
      </c>
      <c r="T94" s="16">
        <v>0</v>
      </c>
      <c r="U94" s="16">
        <v>150.83000000000001</v>
      </c>
      <c r="V94" s="16">
        <v>0</v>
      </c>
      <c r="W94" s="16">
        <v>0</v>
      </c>
      <c r="X94" s="16">
        <v>0</v>
      </c>
      <c r="Y94" s="16">
        <v>0.13</v>
      </c>
      <c r="Z94" s="16">
        <v>0</v>
      </c>
      <c r="AA94" s="16">
        <v>0</v>
      </c>
      <c r="AB94" s="16">
        <v>0</v>
      </c>
      <c r="AC94" s="16">
        <v>0</v>
      </c>
      <c r="AD94" s="16">
        <v>428.54</v>
      </c>
      <c r="AE94" s="16">
        <v>0</v>
      </c>
      <c r="AF94" s="16">
        <v>1993.68</v>
      </c>
      <c r="AG94" s="16">
        <v>8856.2000000000007</v>
      </c>
      <c r="AH94" s="16">
        <v>0</v>
      </c>
      <c r="AI94" s="16">
        <v>0</v>
      </c>
    </row>
    <row r="96" spans="1:35" x14ac:dyDescent="0.2">
      <c r="A96" s="12" t="s">
        <v>171</v>
      </c>
    </row>
    <row r="97" spans="1:35" x14ac:dyDescent="0.2">
      <c r="A97" s="2" t="s">
        <v>172</v>
      </c>
      <c r="B97" s="1" t="s">
        <v>173</v>
      </c>
      <c r="C97" s="1">
        <v>4327.95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708</v>
      </c>
      <c r="J97" s="1">
        <v>927.4</v>
      </c>
      <c r="K97" s="1">
        <v>216.4</v>
      </c>
      <c r="L97" s="1">
        <v>0</v>
      </c>
      <c r="M97" s="1">
        <v>0</v>
      </c>
      <c r="N97" s="1">
        <v>0</v>
      </c>
      <c r="O97" s="1">
        <v>0</v>
      </c>
      <c r="P97" s="1">
        <v>5471.75</v>
      </c>
      <c r="Q97" s="1">
        <v>-234.38</v>
      </c>
      <c r="R97" s="1">
        <v>0</v>
      </c>
      <c r="S97" s="1">
        <v>314.42</v>
      </c>
      <c r="T97" s="1">
        <v>0</v>
      </c>
      <c r="U97" s="1">
        <v>80.040000000000006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216.4</v>
      </c>
      <c r="AE97" s="1">
        <v>0</v>
      </c>
      <c r="AF97" s="1">
        <v>1010.55</v>
      </c>
      <c r="AG97" s="1">
        <v>4461.2</v>
      </c>
      <c r="AH97" s="1">
        <v>0</v>
      </c>
      <c r="AI97" s="1">
        <v>0</v>
      </c>
    </row>
    <row r="98" spans="1:35" x14ac:dyDescent="0.2">
      <c r="A98" s="2" t="s">
        <v>174</v>
      </c>
      <c r="B98" s="1" t="s">
        <v>175</v>
      </c>
      <c r="C98" s="1">
        <v>4242.8999999999996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708</v>
      </c>
      <c r="J98" s="1">
        <v>923.09</v>
      </c>
      <c r="K98" s="1">
        <v>212.14</v>
      </c>
      <c r="L98" s="1">
        <v>0</v>
      </c>
      <c r="M98" s="1">
        <v>0</v>
      </c>
      <c r="N98" s="1">
        <v>0</v>
      </c>
      <c r="O98" s="1">
        <v>0</v>
      </c>
      <c r="P98" s="1">
        <v>5378.13</v>
      </c>
      <c r="Q98" s="1">
        <v>-234.38</v>
      </c>
      <c r="R98" s="1">
        <v>0</v>
      </c>
      <c r="S98" s="1">
        <v>305.16000000000003</v>
      </c>
      <c r="T98" s="1">
        <v>0</v>
      </c>
      <c r="U98" s="1">
        <v>70.790000000000006</v>
      </c>
      <c r="V98" s="1">
        <v>0</v>
      </c>
      <c r="W98" s="1">
        <v>0</v>
      </c>
      <c r="X98" s="1">
        <v>0</v>
      </c>
      <c r="Y98" s="1">
        <v>-7.0000000000000007E-2</v>
      </c>
      <c r="Z98" s="1">
        <v>0</v>
      </c>
      <c r="AA98" s="1">
        <v>0</v>
      </c>
      <c r="AB98" s="1">
        <v>0</v>
      </c>
      <c r="AC98" s="1">
        <v>0</v>
      </c>
      <c r="AD98" s="1">
        <v>212.14</v>
      </c>
      <c r="AE98" s="1">
        <v>0</v>
      </c>
      <c r="AF98" s="1">
        <v>982.93</v>
      </c>
      <c r="AG98" s="1">
        <v>4395.2</v>
      </c>
      <c r="AH98" s="1">
        <v>0</v>
      </c>
      <c r="AI98" s="1">
        <v>0</v>
      </c>
    </row>
    <row r="99" spans="1:35" s="5" customFormat="1" x14ac:dyDescent="0.2">
      <c r="A99" s="15" t="s">
        <v>74</v>
      </c>
      <c r="C99" s="5" t="s">
        <v>75</v>
      </c>
      <c r="D99" s="5" t="s">
        <v>75</v>
      </c>
      <c r="E99" s="5" t="s">
        <v>75</v>
      </c>
      <c r="F99" s="5" t="s">
        <v>75</v>
      </c>
      <c r="G99" s="5" t="s">
        <v>75</v>
      </c>
      <c r="H99" s="5" t="s">
        <v>75</v>
      </c>
      <c r="I99" s="5" t="s">
        <v>75</v>
      </c>
      <c r="J99" s="5" t="s">
        <v>75</v>
      </c>
      <c r="K99" s="5" t="s">
        <v>75</v>
      </c>
      <c r="L99" s="5" t="s">
        <v>75</v>
      </c>
      <c r="M99" s="5" t="s">
        <v>75</v>
      </c>
      <c r="N99" s="5" t="s">
        <v>75</v>
      </c>
      <c r="O99" s="5" t="s">
        <v>75</v>
      </c>
      <c r="P99" s="5" t="s">
        <v>75</v>
      </c>
      <c r="Q99" s="5" t="s">
        <v>75</v>
      </c>
      <c r="R99" s="5" t="s">
        <v>75</v>
      </c>
      <c r="S99" s="5" t="s">
        <v>75</v>
      </c>
      <c r="T99" s="5" t="s">
        <v>75</v>
      </c>
      <c r="U99" s="5" t="s">
        <v>75</v>
      </c>
      <c r="V99" s="5" t="s">
        <v>75</v>
      </c>
      <c r="W99" s="5" t="s">
        <v>75</v>
      </c>
      <c r="X99" s="5" t="s">
        <v>75</v>
      </c>
      <c r="Y99" s="5" t="s">
        <v>75</v>
      </c>
      <c r="Z99" s="5" t="s">
        <v>75</v>
      </c>
      <c r="AA99" s="5" t="s">
        <v>75</v>
      </c>
      <c r="AB99" s="5" t="s">
        <v>75</v>
      </c>
      <c r="AC99" s="5" t="s">
        <v>75</v>
      </c>
      <c r="AD99" s="5" t="s">
        <v>75</v>
      </c>
      <c r="AE99" s="5" t="s">
        <v>75</v>
      </c>
      <c r="AF99" s="5" t="s">
        <v>75</v>
      </c>
      <c r="AG99" s="5" t="s">
        <v>75</v>
      </c>
      <c r="AH99" s="5" t="s">
        <v>75</v>
      </c>
      <c r="AI99" s="5" t="s">
        <v>75</v>
      </c>
    </row>
    <row r="100" spans="1:35" x14ac:dyDescent="0.2">
      <c r="C100" s="16">
        <v>8570.85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1416</v>
      </c>
      <c r="J100" s="16">
        <v>1850.49</v>
      </c>
      <c r="K100" s="16">
        <v>428.54</v>
      </c>
      <c r="L100" s="16">
        <v>0</v>
      </c>
      <c r="M100" s="16">
        <v>0</v>
      </c>
      <c r="N100" s="16">
        <v>0</v>
      </c>
      <c r="O100" s="16">
        <v>0</v>
      </c>
      <c r="P100" s="16">
        <v>10849.88</v>
      </c>
      <c r="Q100" s="16">
        <v>-468.76</v>
      </c>
      <c r="R100" s="16">
        <v>0</v>
      </c>
      <c r="S100" s="16">
        <v>619.58000000000004</v>
      </c>
      <c r="T100" s="16">
        <v>0</v>
      </c>
      <c r="U100" s="16">
        <v>150.83000000000001</v>
      </c>
      <c r="V100" s="16">
        <v>0</v>
      </c>
      <c r="W100" s="16">
        <v>0</v>
      </c>
      <c r="X100" s="16">
        <v>0</v>
      </c>
      <c r="Y100" s="16">
        <v>-7.0000000000000007E-2</v>
      </c>
      <c r="Z100" s="16">
        <v>0</v>
      </c>
      <c r="AA100" s="16">
        <v>0</v>
      </c>
      <c r="AB100" s="16">
        <v>0</v>
      </c>
      <c r="AC100" s="16">
        <v>0</v>
      </c>
      <c r="AD100" s="16">
        <v>428.54</v>
      </c>
      <c r="AE100" s="16">
        <v>0</v>
      </c>
      <c r="AF100" s="16">
        <v>1993.48</v>
      </c>
      <c r="AG100" s="16">
        <v>8856.4</v>
      </c>
      <c r="AH100" s="16">
        <v>0</v>
      </c>
      <c r="AI100" s="16">
        <v>0</v>
      </c>
    </row>
    <row r="102" spans="1:35" x14ac:dyDescent="0.2">
      <c r="A102" s="12" t="s">
        <v>176</v>
      </c>
    </row>
    <row r="103" spans="1:35" x14ac:dyDescent="0.2">
      <c r="A103" s="2" t="s">
        <v>177</v>
      </c>
      <c r="B103" s="1" t="s">
        <v>178</v>
      </c>
      <c r="C103" s="1">
        <v>4242.8999999999996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708</v>
      </c>
      <c r="J103" s="1">
        <v>923.09</v>
      </c>
      <c r="K103" s="1">
        <v>212.14</v>
      </c>
      <c r="L103" s="1">
        <v>0</v>
      </c>
      <c r="M103" s="1">
        <v>0</v>
      </c>
      <c r="N103" s="1">
        <v>0</v>
      </c>
      <c r="O103" s="1">
        <v>0</v>
      </c>
      <c r="P103" s="1">
        <v>5378.13</v>
      </c>
      <c r="Q103" s="1">
        <v>-234.38</v>
      </c>
      <c r="R103" s="1">
        <v>0</v>
      </c>
      <c r="S103" s="1">
        <v>305.16000000000003</v>
      </c>
      <c r="T103" s="1">
        <v>0</v>
      </c>
      <c r="U103" s="1">
        <v>70.790000000000006</v>
      </c>
      <c r="V103" s="1">
        <v>0</v>
      </c>
      <c r="W103" s="1">
        <v>0</v>
      </c>
      <c r="X103" s="1">
        <v>0</v>
      </c>
      <c r="Y103" s="1">
        <v>-7.0000000000000007E-2</v>
      </c>
      <c r="Z103" s="1">
        <v>0</v>
      </c>
      <c r="AA103" s="1">
        <v>0</v>
      </c>
      <c r="AB103" s="1">
        <v>0</v>
      </c>
      <c r="AC103" s="1">
        <v>0</v>
      </c>
      <c r="AD103" s="1">
        <v>212.14</v>
      </c>
      <c r="AE103" s="1">
        <v>0</v>
      </c>
      <c r="AF103" s="1">
        <v>3104.93</v>
      </c>
      <c r="AG103" s="1">
        <v>2273.1999999999998</v>
      </c>
      <c r="AH103" s="1">
        <v>0</v>
      </c>
      <c r="AI103" s="1">
        <v>0</v>
      </c>
    </row>
    <row r="104" spans="1:35" x14ac:dyDescent="0.2">
      <c r="A104" s="2" t="s">
        <v>179</v>
      </c>
      <c r="B104" s="1" t="s">
        <v>180</v>
      </c>
      <c r="C104" s="1">
        <v>4327.95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708</v>
      </c>
      <c r="J104" s="1">
        <v>927.4</v>
      </c>
      <c r="K104" s="1">
        <v>216.4</v>
      </c>
      <c r="L104" s="1">
        <v>0</v>
      </c>
      <c r="M104" s="1">
        <v>0</v>
      </c>
      <c r="N104" s="1">
        <v>0</v>
      </c>
      <c r="O104" s="1">
        <v>0</v>
      </c>
      <c r="P104" s="1">
        <v>5471.75</v>
      </c>
      <c r="Q104" s="1">
        <v>-234.38</v>
      </c>
      <c r="R104" s="1">
        <v>0</v>
      </c>
      <c r="S104" s="1">
        <v>314.42</v>
      </c>
      <c r="T104" s="1">
        <v>0</v>
      </c>
      <c r="U104" s="1">
        <v>80.040000000000006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216.4</v>
      </c>
      <c r="AE104" s="1">
        <v>0</v>
      </c>
      <c r="AF104" s="1">
        <v>2978.55</v>
      </c>
      <c r="AG104" s="1">
        <v>2493.1999999999998</v>
      </c>
      <c r="AH104" s="1">
        <v>0</v>
      </c>
      <c r="AI104" s="1">
        <v>0</v>
      </c>
    </row>
    <row r="105" spans="1:35" x14ac:dyDescent="0.2">
      <c r="A105" s="2" t="s">
        <v>181</v>
      </c>
      <c r="B105" s="1" t="s">
        <v>182</v>
      </c>
      <c r="C105" s="1">
        <v>4260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708</v>
      </c>
      <c r="J105" s="1">
        <v>923.96</v>
      </c>
      <c r="K105" s="1">
        <v>213</v>
      </c>
      <c r="L105" s="1">
        <v>0</v>
      </c>
      <c r="M105" s="1">
        <v>0</v>
      </c>
      <c r="N105" s="1">
        <v>0</v>
      </c>
      <c r="O105" s="1">
        <v>0</v>
      </c>
      <c r="P105" s="1">
        <v>5396.96</v>
      </c>
      <c r="Q105" s="1">
        <v>-234.38</v>
      </c>
      <c r="R105" s="1">
        <v>0</v>
      </c>
      <c r="S105" s="1">
        <v>307.02999999999997</v>
      </c>
      <c r="T105" s="1">
        <v>0</v>
      </c>
      <c r="U105" s="1">
        <v>72.650000000000006</v>
      </c>
      <c r="V105" s="1">
        <v>0</v>
      </c>
      <c r="W105" s="1">
        <v>0</v>
      </c>
      <c r="X105" s="1">
        <v>0</v>
      </c>
      <c r="Y105" s="1">
        <v>-0.09</v>
      </c>
      <c r="Z105" s="1">
        <v>0</v>
      </c>
      <c r="AA105" s="1">
        <v>0</v>
      </c>
      <c r="AB105" s="1">
        <v>0</v>
      </c>
      <c r="AC105" s="1">
        <v>0</v>
      </c>
      <c r="AD105" s="1">
        <v>213</v>
      </c>
      <c r="AE105" s="1">
        <v>0</v>
      </c>
      <c r="AF105" s="1">
        <v>498.56</v>
      </c>
      <c r="AG105" s="1">
        <v>4898.3999999999996</v>
      </c>
      <c r="AH105" s="1">
        <v>0</v>
      </c>
      <c r="AI105" s="1">
        <v>0</v>
      </c>
    </row>
    <row r="106" spans="1:35" s="5" customFormat="1" x14ac:dyDescent="0.2">
      <c r="A106" s="15" t="s">
        <v>74</v>
      </c>
      <c r="C106" s="5" t="s">
        <v>75</v>
      </c>
      <c r="D106" s="5" t="s">
        <v>75</v>
      </c>
      <c r="E106" s="5" t="s">
        <v>75</v>
      </c>
      <c r="F106" s="5" t="s">
        <v>75</v>
      </c>
      <c r="G106" s="5" t="s">
        <v>75</v>
      </c>
      <c r="H106" s="5" t="s">
        <v>75</v>
      </c>
      <c r="I106" s="5" t="s">
        <v>75</v>
      </c>
      <c r="J106" s="5" t="s">
        <v>75</v>
      </c>
      <c r="K106" s="5" t="s">
        <v>75</v>
      </c>
      <c r="L106" s="5" t="s">
        <v>75</v>
      </c>
      <c r="M106" s="5" t="s">
        <v>75</v>
      </c>
      <c r="N106" s="5" t="s">
        <v>75</v>
      </c>
      <c r="O106" s="5" t="s">
        <v>75</v>
      </c>
      <c r="P106" s="5" t="s">
        <v>75</v>
      </c>
      <c r="Q106" s="5" t="s">
        <v>75</v>
      </c>
      <c r="R106" s="5" t="s">
        <v>75</v>
      </c>
      <c r="S106" s="5" t="s">
        <v>75</v>
      </c>
      <c r="T106" s="5" t="s">
        <v>75</v>
      </c>
      <c r="U106" s="5" t="s">
        <v>75</v>
      </c>
      <c r="V106" s="5" t="s">
        <v>75</v>
      </c>
      <c r="W106" s="5" t="s">
        <v>75</v>
      </c>
      <c r="X106" s="5" t="s">
        <v>75</v>
      </c>
      <c r="Y106" s="5" t="s">
        <v>75</v>
      </c>
      <c r="Z106" s="5" t="s">
        <v>75</v>
      </c>
      <c r="AA106" s="5" t="s">
        <v>75</v>
      </c>
      <c r="AB106" s="5" t="s">
        <v>75</v>
      </c>
      <c r="AC106" s="5" t="s">
        <v>75</v>
      </c>
      <c r="AD106" s="5" t="s">
        <v>75</v>
      </c>
      <c r="AE106" s="5" t="s">
        <v>75</v>
      </c>
      <c r="AF106" s="5" t="s">
        <v>75</v>
      </c>
      <c r="AG106" s="5" t="s">
        <v>75</v>
      </c>
      <c r="AH106" s="5" t="s">
        <v>75</v>
      </c>
      <c r="AI106" s="5" t="s">
        <v>75</v>
      </c>
    </row>
    <row r="107" spans="1:35" x14ac:dyDescent="0.2">
      <c r="C107" s="16">
        <v>12830.85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2124</v>
      </c>
      <c r="J107" s="16">
        <v>2774.45</v>
      </c>
      <c r="K107" s="16">
        <v>641.54</v>
      </c>
      <c r="L107" s="16">
        <v>0</v>
      </c>
      <c r="M107" s="16">
        <v>0</v>
      </c>
      <c r="N107" s="16">
        <v>0</v>
      </c>
      <c r="O107" s="16">
        <v>0</v>
      </c>
      <c r="P107" s="16">
        <v>16246.84</v>
      </c>
      <c r="Q107" s="16">
        <v>-703.14</v>
      </c>
      <c r="R107" s="16">
        <v>0</v>
      </c>
      <c r="S107" s="16">
        <v>926.61</v>
      </c>
      <c r="T107" s="16">
        <v>0</v>
      </c>
      <c r="U107" s="16">
        <v>223.48</v>
      </c>
      <c r="V107" s="16">
        <v>0</v>
      </c>
      <c r="W107" s="16">
        <v>0</v>
      </c>
      <c r="X107" s="16">
        <v>0</v>
      </c>
      <c r="Y107" s="16">
        <v>-0.16</v>
      </c>
      <c r="Z107" s="16">
        <v>0</v>
      </c>
      <c r="AA107" s="16">
        <v>0</v>
      </c>
      <c r="AB107" s="16">
        <v>0</v>
      </c>
      <c r="AC107" s="16">
        <v>0</v>
      </c>
      <c r="AD107" s="16">
        <v>641.54</v>
      </c>
      <c r="AE107" s="16">
        <v>0</v>
      </c>
      <c r="AF107" s="16">
        <v>6582.04</v>
      </c>
      <c r="AG107" s="16">
        <v>9664.7999999999993</v>
      </c>
      <c r="AH107" s="16">
        <v>0</v>
      </c>
      <c r="AI107" s="16">
        <v>0</v>
      </c>
    </row>
    <row r="109" spans="1:35" x14ac:dyDescent="0.2">
      <c r="A109" s="12" t="s">
        <v>183</v>
      </c>
    </row>
    <row r="110" spans="1:35" x14ac:dyDescent="0.2">
      <c r="A110" s="2" t="s">
        <v>184</v>
      </c>
      <c r="B110" s="1" t="s">
        <v>185</v>
      </c>
      <c r="C110" s="1">
        <v>4327.95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708</v>
      </c>
      <c r="J110" s="1">
        <v>927.4</v>
      </c>
      <c r="K110" s="1">
        <v>216.4</v>
      </c>
      <c r="L110" s="1">
        <v>0</v>
      </c>
      <c r="M110" s="1">
        <v>0</v>
      </c>
      <c r="N110" s="1">
        <v>0</v>
      </c>
      <c r="O110" s="1">
        <v>0</v>
      </c>
      <c r="P110" s="1">
        <v>5471.75</v>
      </c>
      <c r="Q110" s="1">
        <v>-234.38</v>
      </c>
      <c r="R110" s="1">
        <v>0</v>
      </c>
      <c r="S110" s="1">
        <v>314.42</v>
      </c>
      <c r="T110" s="1">
        <v>0</v>
      </c>
      <c r="U110" s="1">
        <v>80.040000000000006</v>
      </c>
      <c r="V110" s="1">
        <v>0</v>
      </c>
      <c r="W110" s="1">
        <v>0</v>
      </c>
      <c r="X110" s="1">
        <v>0</v>
      </c>
      <c r="Y110" s="1">
        <v>-0.09</v>
      </c>
      <c r="Z110" s="1">
        <v>0</v>
      </c>
      <c r="AA110" s="1">
        <v>0</v>
      </c>
      <c r="AB110" s="1">
        <v>0</v>
      </c>
      <c r="AC110" s="1">
        <v>0</v>
      </c>
      <c r="AD110" s="1">
        <v>216.4</v>
      </c>
      <c r="AE110" s="1">
        <v>0</v>
      </c>
      <c r="AF110" s="1">
        <v>512.75</v>
      </c>
      <c r="AG110" s="1">
        <v>4959</v>
      </c>
      <c r="AH110" s="1">
        <v>0</v>
      </c>
      <c r="AI110" s="1">
        <v>0</v>
      </c>
    </row>
    <row r="111" spans="1:35" s="5" customFormat="1" x14ac:dyDescent="0.2">
      <c r="A111" s="15" t="s">
        <v>74</v>
      </c>
      <c r="C111" s="5" t="s">
        <v>75</v>
      </c>
      <c r="D111" s="5" t="s">
        <v>75</v>
      </c>
      <c r="E111" s="5" t="s">
        <v>75</v>
      </c>
      <c r="F111" s="5" t="s">
        <v>75</v>
      </c>
      <c r="G111" s="5" t="s">
        <v>75</v>
      </c>
      <c r="H111" s="5" t="s">
        <v>75</v>
      </c>
      <c r="I111" s="5" t="s">
        <v>75</v>
      </c>
      <c r="J111" s="5" t="s">
        <v>75</v>
      </c>
      <c r="K111" s="5" t="s">
        <v>75</v>
      </c>
      <c r="L111" s="5" t="s">
        <v>75</v>
      </c>
      <c r="M111" s="5" t="s">
        <v>75</v>
      </c>
      <c r="N111" s="5" t="s">
        <v>75</v>
      </c>
      <c r="O111" s="5" t="s">
        <v>75</v>
      </c>
      <c r="P111" s="5" t="s">
        <v>75</v>
      </c>
      <c r="Q111" s="5" t="s">
        <v>75</v>
      </c>
      <c r="R111" s="5" t="s">
        <v>75</v>
      </c>
      <c r="S111" s="5" t="s">
        <v>75</v>
      </c>
      <c r="T111" s="5" t="s">
        <v>75</v>
      </c>
      <c r="U111" s="5" t="s">
        <v>75</v>
      </c>
      <c r="V111" s="5" t="s">
        <v>75</v>
      </c>
      <c r="W111" s="5" t="s">
        <v>75</v>
      </c>
      <c r="X111" s="5" t="s">
        <v>75</v>
      </c>
      <c r="Y111" s="5" t="s">
        <v>75</v>
      </c>
      <c r="Z111" s="5" t="s">
        <v>75</v>
      </c>
      <c r="AA111" s="5" t="s">
        <v>75</v>
      </c>
      <c r="AB111" s="5" t="s">
        <v>75</v>
      </c>
      <c r="AC111" s="5" t="s">
        <v>75</v>
      </c>
      <c r="AD111" s="5" t="s">
        <v>75</v>
      </c>
      <c r="AE111" s="5" t="s">
        <v>75</v>
      </c>
      <c r="AF111" s="5" t="s">
        <v>75</v>
      </c>
      <c r="AG111" s="5" t="s">
        <v>75</v>
      </c>
      <c r="AH111" s="5" t="s">
        <v>75</v>
      </c>
      <c r="AI111" s="5" t="s">
        <v>75</v>
      </c>
    </row>
    <row r="112" spans="1:35" x14ac:dyDescent="0.2">
      <c r="C112" s="16">
        <v>4327.95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708</v>
      </c>
      <c r="J112" s="16">
        <v>927.4</v>
      </c>
      <c r="K112" s="16">
        <v>216.4</v>
      </c>
      <c r="L112" s="16">
        <v>0</v>
      </c>
      <c r="M112" s="16">
        <v>0</v>
      </c>
      <c r="N112" s="16">
        <v>0</v>
      </c>
      <c r="O112" s="16">
        <v>0</v>
      </c>
      <c r="P112" s="16">
        <v>5471.75</v>
      </c>
      <c r="Q112" s="16">
        <v>-234.38</v>
      </c>
      <c r="R112" s="16">
        <v>0</v>
      </c>
      <c r="S112" s="16">
        <v>314.42</v>
      </c>
      <c r="T112" s="16">
        <v>0</v>
      </c>
      <c r="U112" s="16">
        <v>80.040000000000006</v>
      </c>
      <c r="V112" s="16">
        <v>0</v>
      </c>
      <c r="W112" s="16">
        <v>0</v>
      </c>
      <c r="X112" s="16">
        <v>0</v>
      </c>
      <c r="Y112" s="16">
        <v>-0.09</v>
      </c>
      <c r="Z112" s="16">
        <v>0</v>
      </c>
      <c r="AA112" s="16">
        <v>0</v>
      </c>
      <c r="AB112" s="16">
        <v>0</v>
      </c>
      <c r="AC112" s="16">
        <v>0</v>
      </c>
      <c r="AD112" s="16">
        <v>216.4</v>
      </c>
      <c r="AE112" s="16">
        <v>0</v>
      </c>
      <c r="AF112" s="16">
        <v>512.75</v>
      </c>
      <c r="AG112" s="16">
        <v>4959</v>
      </c>
      <c r="AH112" s="16">
        <v>0</v>
      </c>
      <c r="AI112" s="16">
        <v>0</v>
      </c>
    </row>
    <row r="114" spans="1:35" x14ac:dyDescent="0.2">
      <c r="A114" s="12" t="s">
        <v>186</v>
      </c>
    </row>
    <row r="115" spans="1:35" x14ac:dyDescent="0.2">
      <c r="A115" s="2" t="s">
        <v>187</v>
      </c>
      <c r="B115" s="1" t="s">
        <v>188</v>
      </c>
      <c r="C115" s="1">
        <v>4327.95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708</v>
      </c>
      <c r="J115" s="1">
        <v>927.4</v>
      </c>
      <c r="K115" s="1">
        <v>216.4</v>
      </c>
      <c r="L115" s="1">
        <v>0</v>
      </c>
      <c r="M115" s="1">
        <v>0</v>
      </c>
      <c r="N115" s="1">
        <v>0</v>
      </c>
      <c r="O115" s="1">
        <v>0</v>
      </c>
      <c r="P115" s="1">
        <v>5471.75</v>
      </c>
      <c r="Q115" s="1">
        <v>-234.38</v>
      </c>
      <c r="R115" s="1">
        <v>0</v>
      </c>
      <c r="S115" s="1">
        <v>314.42</v>
      </c>
      <c r="T115" s="1">
        <v>0</v>
      </c>
      <c r="U115" s="1">
        <v>80.040000000000006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216.4</v>
      </c>
      <c r="AE115" s="1">
        <v>0</v>
      </c>
      <c r="AF115" s="1">
        <v>1010.55</v>
      </c>
      <c r="AG115" s="1">
        <v>4461.2</v>
      </c>
      <c r="AH115" s="1">
        <v>0</v>
      </c>
      <c r="AI115" s="1">
        <v>0</v>
      </c>
    </row>
    <row r="116" spans="1:35" s="5" customFormat="1" x14ac:dyDescent="0.2">
      <c r="A116" s="15" t="s">
        <v>74</v>
      </c>
      <c r="C116" s="5" t="s">
        <v>75</v>
      </c>
      <c r="D116" s="5" t="s">
        <v>75</v>
      </c>
      <c r="E116" s="5" t="s">
        <v>75</v>
      </c>
      <c r="F116" s="5" t="s">
        <v>75</v>
      </c>
      <c r="G116" s="5" t="s">
        <v>75</v>
      </c>
      <c r="H116" s="5" t="s">
        <v>75</v>
      </c>
      <c r="I116" s="5" t="s">
        <v>75</v>
      </c>
      <c r="J116" s="5" t="s">
        <v>75</v>
      </c>
      <c r="K116" s="5" t="s">
        <v>75</v>
      </c>
      <c r="L116" s="5" t="s">
        <v>75</v>
      </c>
      <c r="M116" s="5" t="s">
        <v>75</v>
      </c>
      <c r="N116" s="5" t="s">
        <v>75</v>
      </c>
      <c r="O116" s="5" t="s">
        <v>75</v>
      </c>
      <c r="P116" s="5" t="s">
        <v>75</v>
      </c>
      <c r="Q116" s="5" t="s">
        <v>75</v>
      </c>
      <c r="R116" s="5" t="s">
        <v>75</v>
      </c>
      <c r="S116" s="5" t="s">
        <v>75</v>
      </c>
      <c r="T116" s="5" t="s">
        <v>75</v>
      </c>
      <c r="U116" s="5" t="s">
        <v>75</v>
      </c>
      <c r="V116" s="5" t="s">
        <v>75</v>
      </c>
      <c r="W116" s="5" t="s">
        <v>75</v>
      </c>
      <c r="X116" s="5" t="s">
        <v>75</v>
      </c>
      <c r="Y116" s="5" t="s">
        <v>75</v>
      </c>
      <c r="Z116" s="5" t="s">
        <v>75</v>
      </c>
      <c r="AA116" s="5" t="s">
        <v>75</v>
      </c>
      <c r="AB116" s="5" t="s">
        <v>75</v>
      </c>
      <c r="AC116" s="5" t="s">
        <v>75</v>
      </c>
      <c r="AD116" s="5" t="s">
        <v>75</v>
      </c>
      <c r="AE116" s="5" t="s">
        <v>75</v>
      </c>
      <c r="AF116" s="5" t="s">
        <v>75</v>
      </c>
      <c r="AG116" s="5" t="s">
        <v>75</v>
      </c>
      <c r="AH116" s="5" t="s">
        <v>75</v>
      </c>
      <c r="AI116" s="5" t="s">
        <v>75</v>
      </c>
    </row>
    <row r="117" spans="1:35" x14ac:dyDescent="0.2">
      <c r="C117" s="16">
        <v>4327.95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708</v>
      </c>
      <c r="J117" s="16">
        <v>927.4</v>
      </c>
      <c r="K117" s="16">
        <v>216.4</v>
      </c>
      <c r="L117" s="16">
        <v>0</v>
      </c>
      <c r="M117" s="16">
        <v>0</v>
      </c>
      <c r="N117" s="16">
        <v>0</v>
      </c>
      <c r="O117" s="16">
        <v>0</v>
      </c>
      <c r="P117" s="16">
        <v>5471.75</v>
      </c>
      <c r="Q117" s="16">
        <v>-234.38</v>
      </c>
      <c r="R117" s="16">
        <v>0</v>
      </c>
      <c r="S117" s="16">
        <v>314.42</v>
      </c>
      <c r="T117" s="16">
        <v>0</v>
      </c>
      <c r="U117" s="16">
        <v>80.040000000000006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16">
        <v>216.4</v>
      </c>
      <c r="AE117" s="16">
        <v>0</v>
      </c>
      <c r="AF117" s="16">
        <v>1010.55</v>
      </c>
      <c r="AG117" s="16">
        <v>4461.2</v>
      </c>
      <c r="AH117" s="16">
        <v>0</v>
      </c>
      <c r="AI117" s="16">
        <v>0</v>
      </c>
    </row>
    <row r="119" spans="1:35" x14ac:dyDescent="0.2">
      <c r="A119" s="12" t="s">
        <v>189</v>
      </c>
    </row>
    <row r="120" spans="1:35" x14ac:dyDescent="0.2">
      <c r="A120" s="2" t="s">
        <v>190</v>
      </c>
      <c r="B120" s="1" t="s">
        <v>191</v>
      </c>
      <c r="C120" s="1">
        <v>5450.2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660.8</v>
      </c>
      <c r="J120" s="1">
        <v>937.09</v>
      </c>
      <c r="K120" s="1">
        <v>272.51</v>
      </c>
      <c r="L120" s="1">
        <v>0</v>
      </c>
      <c r="M120" s="1">
        <v>0</v>
      </c>
      <c r="N120" s="1">
        <v>0</v>
      </c>
      <c r="O120" s="1">
        <v>0</v>
      </c>
      <c r="P120" s="1">
        <v>6659.8</v>
      </c>
      <c r="Q120" s="1">
        <v>0</v>
      </c>
      <c r="R120" s="1">
        <v>0</v>
      </c>
      <c r="S120" s="1">
        <v>436.52</v>
      </c>
      <c r="T120" s="1">
        <v>0</v>
      </c>
      <c r="U120" s="1">
        <v>436.52</v>
      </c>
      <c r="V120" s="1">
        <v>0</v>
      </c>
      <c r="W120" s="1">
        <v>0</v>
      </c>
      <c r="X120" s="1">
        <v>0</v>
      </c>
      <c r="Y120" s="1">
        <v>-0.08</v>
      </c>
      <c r="Z120" s="1">
        <v>0</v>
      </c>
      <c r="AA120" s="1">
        <v>0</v>
      </c>
      <c r="AB120" s="1">
        <v>0</v>
      </c>
      <c r="AC120" s="1">
        <v>0</v>
      </c>
      <c r="AD120" s="1">
        <v>272.51</v>
      </c>
      <c r="AE120" s="1">
        <v>0</v>
      </c>
      <c r="AF120" s="1">
        <v>4573</v>
      </c>
      <c r="AG120" s="1">
        <v>2086.8000000000002</v>
      </c>
      <c r="AH120" s="1">
        <v>0</v>
      </c>
      <c r="AI120" s="1">
        <v>0</v>
      </c>
    </row>
    <row r="121" spans="1:35" x14ac:dyDescent="0.2">
      <c r="A121" s="2" t="s">
        <v>192</v>
      </c>
      <c r="B121" s="1" t="s">
        <v>193</v>
      </c>
      <c r="C121" s="1">
        <v>6286.95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1026.71</v>
      </c>
      <c r="K121" s="1">
        <v>314.35000000000002</v>
      </c>
      <c r="L121" s="1">
        <v>0</v>
      </c>
      <c r="M121" s="1">
        <v>0</v>
      </c>
      <c r="N121" s="1">
        <v>0</v>
      </c>
      <c r="O121" s="1">
        <v>0</v>
      </c>
      <c r="P121" s="1">
        <v>7628.01</v>
      </c>
      <c r="Q121" s="1">
        <v>0</v>
      </c>
      <c r="R121" s="1">
        <v>0</v>
      </c>
      <c r="S121" s="1">
        <v>568.32000000000005</v>
      </c>
      <c r="T121" s="1">
        <v>0</v>
      </c>
      <c r="U121" s="1">
        <v>568.32000000000005</v>
      </c>
      <c r="V121" s="1">
        <v>0</v>
      </c>
      <c r="W121" s="1">
        <v>0</v>
      </c>
      <c r="X121" s="1">
        <v>0</v>
      </c>
      <c r="Y121" s="1">
        <v>-0.01</v>
      </c>
      <c r="Z121" s="1">
        <v>0</v>
      </c>
      <c r="AA121" s="1">
        <v>0</v>
      </c>
      <c r="AB121" s="1">
        <v>0</v>
      </c>
      <c r="AC121" s="1">
        <v>0</v>
      </c>
      <c r="AD121" s="1">
        <v>314.35000000000002</v>
      </c>
      <c r="AE121" s="1">
        <v>0</v>
      </c>
      <c r="AF121" s="1">
        <v>3709.01</v>
      </c>
      <c r="AG121" s="1">
        <v>3919</v>
      </c>
      <c r="AH121" s="1">
        <v>0</v>
      </c>
      <c r="AI121" s="1">
        <v>0</v>
      </c>
    </row>
    <row r="122" spans="1:35" x14ac:dyDescent="0.2">
      <c r="A122" s="2" t="s">
        <v>194</v>
      </c>
      <c r="B122" s="1" t="s">
        <v>195</v>
      </c>
      <c r="C122" s="1">
        <v>6043.5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708</v>
      </c>
      <c r="J122" s="1">
        <v>1014.37</v>
      </c>
      <c r="K122" s="1">
        <v>302.18</v>
      </c>
      <c r="L122" s="1">
        <v>0</v>
      </c>
      <c r="M122" s="1">
        <v>0</v>
      </c>
      <c r="N122" s="1">
        <v>0</v>
      </c>
      <c r="O122" s="1">
        <v>0</v>
      </c>
      <c r="P122" s="1">
        <v>7360.05</v>
      </c>
      <c r="Q122" s="1">
        <v>0</v>
      </c>
      <c r="R122" s="1">
        <v>0</v>
      </c>
      <c r="S122" s="1">
        <v>529.37</v>
      </c>
      <c r="T122" s="1">
        <v>0</v>
      </c>
      <c r="U122" s="1">
        <v>529.37</v>
      </c>
      <c r="V122" s="1">
        <v>0</v>
      </c>
      <c r="W122" s="1">
        <v>0</v>
      </c>
      <c r="X122" s="1">
        <v>0</v>
      </c>
      <c r="Y122" s="1">
        <v>-0.08</v>
      </c>
      <c r="Z122" s="1">
        <v>0</v>
      </c>
      <c r="AA122" s="1">
        <v>0</v>
      </c>
      <c r="AB122" s="1">
        <v>0</v>
      </c>
      <c r="AC122" s="1">
        <v>0</v>
      </c>
      <c r="AD122" s="1">
        <v>302.18</v>
      </c>
      <c r="AE122" s="1">
        <v>0</v>
      </c>
      <c r="AF122" s="1">
        <v>1828.65</v>
      </c>
      <c r="AG122" s="1">
        <v>5531.4</v>
      </c>
      <c r="AH122" s="1">
        <v>0</v>
      </c>
      <c r="AI122" s="1">
        <v>0</v>
      </c>
    </row>
    <row r="123" spans="1:35" x14ac:dyDescent="0.2">
      <c r="A123" s="2" t="s">
        <v>196</v>
      </c>
      <c r="B123" s="1" t="s">
        <v>197</v>
      </c>
      <c r="C123" s="1">
        <v>4242.8999999999996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708</v>
      </c>
      <c r="J123" s="1">
        <v>923.09</v>
      </c>
      <c r="K123" s="1">
        <v>212.14</v>
      </c>
      <c r="L123" s="1">
        <v>0</v>
      </c>
      <c r="M123" s="1">
        <v>0</v>
      </c>
      <c r="N123" s="1">
        <v>0</v>
      </c>
      <c r="O123" s="1">
        <v>0</v>
      </c>
      <c r="P123" s="1">
        <v>5378.13</v>
      </c>
      <c r="Q123" s="1">
        <v>-234.38</v>
      </c>
      <c r="R123" s="1">
        <v>0</v>
      </c>
      <c r="S123" s="1">
        <v>305.16000000000003</v>
      </c>
      <c r="T123" s="1">
        <v>0</v>
      </c>
      <c r="U123" s="1">
        <v>70.790000000000006</v>
      </c>
      <c r="V123" s="1">
        <v>0</v>
      </c>
      <c r="W123" s="1">
        <v>0</v>
      </c>
      <c r="X123" s="1">
        <v>0</v>
      </c>
      <c r="Y123" s="1">
        <v>-7.0000000000000007E-2</v>
      </c>
      <c r="Z123" s="1">
        <v>0</v>
      </c>
      <c r="AA123" s="1">
        <v>0</v>
      </c>
      <c r="AB123" s="1">
        <v>0</v>
      </c>
      <c r="AC123" s="1">
        <v>0</v>
      </c>
      <c r="AD123" s="1">
        <v>212.14</v>
      </c>
      <c r="AE123" s="1">
        <v>0</v>
      </c>
      <c r="AF123" s="1">
        <v>2857.93</v>
      </c>
      <c r="AG123" s="1">
        <v>2520.1999999999998</v>
      </c>
      <c r="AH123" s="1">
        <v>0</v>
      </c>
      <c r="AI123" s="1">
        <v>0</v>
      </c>
    </row>
    <row r="124" spans="1:35" x14ac:dyDescent="0.2">
      <c r="A124" s="2" t="s">
        <v>198</v>
      </c>
      <c r="B124" s="1" t="s">
        <v>199</v>
      </c>
      <c r="C124" s="1">
        <v>5452.5</v>
      </c>
      <c r="D124" s="1">
        <v>0</v>
      </c>
      <c r="E124" s="1">
        <v>700</v>
      </c>
      <c r="F124" s="1">
        <v>0</v>
      </c>
      <c r="G124" s="1">
        <v>0</v>
      </c>
      <c r="H124" s="1">
        <v>0</v>
      </c>
      <c r="I124" s="1">
        <v>708</v>
      </c>
      <c r="J124" s="1">
        <v>984.41</v>
      </c>
      <c r="K124" s="1">
        <v>307.63</v>
      </c>
      <c r="L124" s="1">
        <v>0</v>
      </c>
      <c r="M124" s="1">
        <v>0</v>
      </c>
      <c r="N124" s="1">
        <v>0</v>
      </c>
      <c r="O124" s="1">
        <v>0</v>
      </c>
      <c r="P124" s="1">
        <v>7444.54</v>
      </c>
      <c r="Q124" s="1">
        <v>0</v>
      </c>
      <c r="R124" s="1">
        <v>0</v>
      </c>
      <c r="S124" s="1">
        <v>546.80999999999995</v>
      </c>
      <c r="T124" s="1">
        <v>0</v>
      </c>
      <c r="U124" s="1">
        <v>546.80999999999995</v>
      </c>
      <c r="V124" s="1">
        <v>0</v>
      </c>
      <c r="W124" s="1">
        <v>0</v>
      </c>
      <c r="X124" s="1">
        <v>0</v>
      </c>
      <c r="Y124" s="1">
        <v>0.03</v>
      </c>
      <c r="Z124" s="1">
        <v>0</v>
      </c>
      <c r="AA124" s="1">
        <v>0</v>
      </c>
      <c r="AB124" s="1">
        <v>0</v>
      </c>
      <c r="AC124" s="1">
        <v>0</v>
      </c>
      <c r="AD124" s="1">
        <v>307.63</v>
      </c>
      <c r="AE124" s="1">
        <v>0</v>
      </c>
      <c r="AF124" s="1">
        <v>2463.14</v>
      </c>
      <c r="AG124" s="1">
        <v>4981.3999999999996</v>
      </c>
      <c r="AH124" s="1">
        <v>0</v>
      </c>
      <c r="AI124" s="1">
        <v>0</v>
      </c>
    </row>
    <row r="125" spans="1:35" x14ac:dyDescent="0.2">
      <c r="A125" s="2" t="s">
        <v>200</v>
      </c>
      <c r="B125" s="1" t="s">
        <v>201</v>
      </c>
      <c r="C125" s="1">
        <v>4242.8999999999996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708</v>
      </c>
      <c r="J125" s="1">
        <v>923.09</v>
      </c>
      <c r="K125" s="1">
        <v>212.14</v>
      </c>
      <c r="L125" s="1">
        <v>0</v>
      </c>
      <c r="M125" s="1">
        <v>0</v>
      </c>
      <c r="N125" s="1">
        <v>0</v>
      </c>
      <c r="O125" s="1">
        <v>0</v>
      </c>
      <c r="P125" s="1">
        <v>5378.13</v>
      </c>
      <c r="Q125" s="1">
        <v>-234.38</v>
      </c>
      <c r="R125" s="1">
        <v>0</v>
      </c>
      <c r="S125" s="1">
        <v>305.16000000000003</v>
      </c>
      <c r="T125" s="1">
        <v>0</v>
      </c>
      <c r="U125" s="1">
        <v>70.790000000000006</v>
      </c>
      <c r="V125" s="1">
        <v>0</v>
      </c>
      <c r="W125" s="1">
        <v>0</v>
      </c>
      <c r="X125" s="1">
        <v>0</v>
      </c>
      <c r="Y125" s="1">
        <v>0.06</v>
      </c>
      <c r="Z125" s="1">
        <v>0</v>
      </c>
      <c r="AA125" s="1">
        <v>0</v>
      </c>
      <c r="AB125" s="1">
        <v>0</v>
      </c>
      <c r="AC125" s="1">
        <v>0</v>
      </c>
      <c r="AD125" s="1">
        <v>212.14</v>
      </c>
      <c r="AE125" s="1">
        <v>0</v>
      </c>
      <c r="AF125" s="1">
        <v>495.13</v>
      </c>
      <c r="AG125" s="1">
        <v>4883</v>
      </c>
      <c r="AH125" s="1">
        <v>0</v>
      </c>
      <c r="AI125" s="1">
        <v>0</v>
      </c>
    </row>
    <row r="126" spans="1:35" x14ac:dyDescent="0.2">
      <c r="A126" s="2" t="s">
        <v>202</v>
      </c>
      <c r="B126" s="1" t="s">
        <v>203</v>
      </c>
      <c r="C126" s="1">
        <v>2909</v>
      </c>
      <c r="D126" s="1">
        <v>0</v>
      </c>
      <c r="E126" s="1">
        <v>0</v>
      </c>
      <c r="F126" s="1">
        <v>0</v>
      </c>
      <c r="G126" s="1">
        <v>1454.5</v>
      </c>
      <c r="H126" s="1">
        <v>363.63</v>
      </c>
      <c r="I126" s="1">
        <v>708</v>
      </c>
      <c r="J126" s="1">
        <v>929.21</v>
      </c>
      <c r="K126" s="1">
        <v>218.18</v>
      </c>
      <c r="L126" s="1">
        <v>0</v>
      </c>
      <c r="M126" s="1">
        <v>0</v>
      </c>
      <c r="N126" s="1">
        <v>0</v>
      </c>
      <c r="O126" s="1">
        <v>0</v>
      </c>
      <c r="P126" s="1">
        <v>5874.52</v>
      </c>
      <c r="Q126" s="1">
        <v>-234.38</v>
      </c>
      <c r="R126" s="1">
        <v>0</v>
      </c>
      <c r="S126" s="1">
        <v>318.29000000000002</v>
      </c>
      <c r="T126" s="1">
        <v>0</v>
      </c>
      <c r="U126" s="1">
        <v>83.91</v>
      </c>
      <c r="V126" s="1">
        <v>0</v>
      </c>
      <c r="W126" s="1">
        <v>0</v>
      </c>
      <c r="X126" s="1">
        <v>0</v>
      </c>
      <c r="Y126" s="1">
        <v>0.05</v>
      </c>
      <c r="Z126" s="1">
        <v>0</v>
      </c>
      <c r="AA126" s="1">
        <v>0</v>
      </c>
      <c r="AB126" s="1">
        <v>0</v>
      </c>
      <c r="AC126" s="1">
        <v>0</v>
      </c>
      <c r="AD126" s="1">
        <v>218.18</v>
      </c>
      <c r="AE126" s="1">
        <v>0</v>
      </c>
      <c r="AF126" s="1">
        <v>520.32000000000005</v>
      </c>
      <c r="AG126" s="1">
        <v>5354.2</v>
      </c>
      <c r="AH126" s="1">
        <v>0</v>
      </c>
      <c r="AI126" s="1">
        <v>0</v>
      </c>
    </row>
    <row r="127" spans="1:35" x14ac:dyDescent="0.2">
      <c r="A127" s="2" t="s">
        <v>204</v>
      </c>
      <c r="B127" s="1" t="s">
        <v>205</v>
      </c>
      <c r="C127" s="1">
        <v>4989.8999999999996</v>
      </c>
      <c r="D127" s="1">
        <v>0</v>
      </c>
      <c r="E127" s="1">
        <v>700</v>
      </c>
      <c r="F127" s="1">
        <v>0</v>
      </c>
      <c r="G127" s="1">
        <v>0</v>
      </c>
      <c r="H127" s="1">
        <v>0</v>
      </c>
      <c r="I127" s="1">
        <v>708</v>
      </c>
      <c r="J127" s="1">
        <v>960.96</v>
      </c>
      <c r="K127" s="1">
        <v>284.5</v>
      </c>
      <c r="L127" s="1">
        <v>0</v>
      </c>
      <c r="M127" s="1">
        <v>0</v>
      </c>
      <c r="N127" s="1">
        <v>0</v>
      </c>
      <c r="O127" s="1">
        <v>0</v>
      </c>
      <c r="P127" s="1">
        <v>6935.36</v>
      </c>
      <c r="Q127" s="1">
        <v>0</v>
      </c>
      <c r="R127" s="1">
        <v>0</v>
      </c>
      <c r="S127" s="1">
        <v>472.79</v>
      </c>
      <c r="T127" s="1">
        <v>0</v>
      </c>
      <c r="U127" s="1">
        <v>472.79</v>
      </c>
      <c r="V127" s="1">
        <v>0</v>
      </c>
      <c r="W127" s="1">
        <v>0</v>
      </c>
      <c r="X127" s="1">
        <v>0</v>
      </c>
      <c r="Y127" s="1">
        <v>0.15</v>
      </c>
      <c r="Z127" s="1">
        <v>234.38</v>
      </c>
      <c r="AA127" s="1">
        <v>-234.38</v>
      </c>
      <c r="AB127" s="1">
        <v>234.38</v>
      </c>
      <c r="AC127" s="1">
        <v>0</v>
      </c>
      <c r="AD127" s="1">
        <v>284.5</v>
      </c>
      <c r="AE127" s="1">
        <v>0</v>
      </c>
      <c r="AF127" s="1">
        <v>1850.16</v>
      </c>
      <c r="AG127" s="1">
        <v>5085.2</v>
      </c>
      <c r="AH127" s="1">
        <v>0</v>
      </c>
      <c r="AI127" s="1">
        <v>0</v>
      </c>
    </row>
    <row r="128" spans="1:35" s="5" customFormat="1" x14ac:dyDescent="0.2">
      <c r="A128" s="15" t="s">
        <v>74</v>
      </c>
      <c r="C128" s="5" t="s">
        <v>75</v>
      </c>
      <c r="D128" s="5" t="s">
        <v>75</v>
      </c>
      <c r="E128" s="5" t="s">
        <v>75</v>
      </c>
      <c r="F128" s="5" t="s">
        <v>75</v>
      </c>
      <c r="G128" s="5" t="s">
        <v>75</v>
      </c>
      <c r="H128" s="5" t="s">
        <v>75</v>
      </c>
      <c r="I128" s="5" t="s">
        <v>75</v>
      </c>
      <c r="J128" s="5" t="s">
        <v>75</v>
      </c>
      <c r="K128" s="5" t="s">
        <v>75</v>
      </c>
      <c r="L128" s="5" t="s">
        <v>75</v>
      </c>
      <c r="M128" s="5" t="s">
        <v>75</v>
      </c>
      <c r="N128" s="5" t="s">
        <v>75</v>
      </c>
      <c r="O128" s="5" t="s">
        <v>75</v>
      </c>
      <c r="P128" s="5" t="s">
        <v>75</v>
      </c>
      <c r="Q128" s="5" t="s">
        <v>75</v>
      </c>
      <c r="R128" s="5" t="s">
        <v>75</v>
      </c>
      <c r="S128" s="5" t="s">
        <v>75</v>
      </c>
      <c r="T128" s="5" t="s">
        <v>75</v>
      </c>
      <c r="U128" s="5" t="s">
        <v>75</v>
      </c>
      <c r="V128" s="5" t="s">
        <v>75</v>
      </c>
      <c r="W128" s="5" t="s">
        <v>75</v>
      </c>
      <c r="X128" s="5" t="s">
        <v>75</v>
      </c>
      <c r="Y128" s="5" t="s">
        <v>75</v>
      </c>
      <c r="Z128" s="5" t="s">
        <v>75</v>
      </c>
      <c r="AA128" s="5" t="s">
        <v>75</v>
      </c>
      <c r="AB128" s="5" t="s">
        <v>75</v>
      </c>
      <c r="AC128" s="5" t="s">
        <v>75</v>
      </c>
      <c r="AD128" s="5" t="s">
        <v>75</v>
      </c>
      <c r="AE128" s="5" t="s">
        <v>75</v>
      </c>
      <c r="AF128" s="5" t="s">
        <v>75</v>
      </c>
      <c r="AG128" s="5" t="s">
        <v>75</v>
      </c>
      <c r="AH128" s="5" t="s">
        <v>75</v>
      </c>
      <c r="AI128" s="5" t="s">
        <v>75</v>
      </c>
    </row>
    <row r="129" spans="1:35" x14ac:dyDescent="0.2">
      <c r="C129" s="16">
        <v>39617.85</v>
      </c>
      <c r="D129" s="16">
        <v>0</v>
      </c>
      <c r="E129" s="16">
        <v>1400</v>
      </c>
      <c r="F129" s="16">
        <v>0</v>
      </c>
      <c r="G129" s="16">
        <v>1454.5</v>
      </c>
      <c r="H129" s="16">
        <v>363.63</v>
      </c>
      <c r="I129" s="16">
        <v>5616.8</v>
      </c>
      <c r="J129" s="16">
        <v>7698.93</v>
      </c>
      <c r="K129" s="16">
        <v>2123.63</v>
      </c>
      <c r="L129" s="16">
        <v>0</v>
      </c>
      <c r="M129" s="16">
        <v>0</v>
      </c>
      <c r="N129" s="16">
        <v>0</v>
      </c>
      <c r="O129" s="16">
        <v>0</v>
      </c>
      <c r="P129" s="16">
        <v>52658.54</v>
      </c>
      <c r="Q129" s="16">
        <v>-703.14</v>
      </c>
      <c r="R129" s="16">
        <v>0</v>
      </c>
      <c r="S129" s="16">
        <v>3482.42</v>
      </c>
      <c r="T129" s="16">
        <v>0</v>
      </c>
      <c r="U129" s="16">
        <v>2779.3</v>
      </c>
      <c r="V129" s="16">
        <v>0</v>
      </c>
      <c r="W129" s="16">
        <v>0</v>
      </c>
      <c r="X129" s="16">
        <v>0</v>
      </c>
      <c r="Y129" s="16">
        <v>0.05</v>
      </c>
      <c r="Z129" s="16">
        <v>234.38</v>
      </c>
      <c r="AA129" s="16">
        <v>-234.38</v>
      </c>
      <c r="AB129" s="16">
        <v>234.38</v>
      </c>
      <c r="AC129" s="16">
        <v>0</v>
      </c>
      <c r="AD129" s="16">
        <v>2123.63</v>
      </c>
      <c r="AE129" s="16">
        <v>0</v>
      </c>
      <c r="AF129" s="16">
        <v>18297.34</v>
      </c>
      <c r="AG129" s="16">
        <v>34361.199999999997</v>
      </c>
      <c r="AH129" s="16">
        <v>0</v>
      </c>
      <c r="AI129" s="16">
        <v>0</v>
      </c>
    </row>
    <row r="131" spans="1:35" x14ac:dyDescent="0.2">
      <c r="A131" s="12" t="s">
        <v>206</v>
      </c>
    </row>
    <row r="132" spans="1:35" x14ac:dyDescent="0.2">
      <c r="A132" s="2" t="s">
        <v>207</v>
      </c>
      <c r="B132" s="1" t="s">
        <v>208</v>
      </c>
      <c r="C132" s="1">
        <v>5195.58</v>
      </c>
      <c r="D132" s="1">
        <v>0</v>
      </c>
      <c r="E132" s="1">
        <v>700</v>
      </c>
      <c r="F132" s="1">
        <v>0</v>
      </c>
      <c r="G132" s="1">
        <v>799.32</v>
      </c>
      <c r="H132" s="1">
        <v>199.83</v>
      </c>
      <c r="I132" s="1">
        <v>708</v>
      </c>
      <c r="J132" s="1">
        <v>1011.91</v>
      </c>
      <c r="K132" s="1">
        <v>334.75</v>
      </c>
      <c r="L132" s="1">
        <v>0</v>
      </c>
      <c r="M132" s="1">
        <v>0</v>
      </c>
      <c r="N132" s="1">
        <v>0</v>
      </c>
      <c r="O132" s="1">
        <v>0</v>
      </c>
      <c r="P132" s="1">
        <v>8241.39</v>
      </c>
      <c r="Q132" s="1">
        <v>0</v>
      </c>
      <c r="R132" s="1">
        <v>0</v>
      </c>
      <c r="S132" s="1">
        <v>639.58000000000004</v>
      </c>
      <c r="T132" s="1">
        <v>112</v>
      </c>
      <c r="U132" s="1">
        <v>639.58000000000004</v>
      </c>
      <c r="V132" s="1">
        <v>0</v>
      </c>
      <c r="W132" s="1">
        <v>0</v>
      </c>
      <c r="X132" s="1">
        <v>0</v>
      </c>
      <c r="Y132" s="1">
        <v>-0.1</v>
      </c>
      <c r="Z132" s="1">
        <v>0</v>
      </c>
      <c r="AA132" s="1">
        <v>0</v>
      </c>
      <c r="AB132" s="1">
        <v>0</v>
      </c>
      <c r="AC132" s="1">
        <v>0</v>
      </c>
      <c r="AD132" s="1">
        <v>334.75</v>
      </c>
      <c r="AE132" s="1">
        <v>0</v>
      </c>
      <c r="AF132" s="1">
        <v>2110.39</v>
      </c>
      <c r="AG132" s="1">
        <v>6131</v>
      </c>
      <c r="AH132" s="1">
        <v>0</v>
      </c>
      <c r="AI132" s="1">
        <v>0</v>
      </c>
    </row>
    <row r="133" spans="1:35" x14ac:dyDescent="0.2">
      <c r="A133" s="2" t="s">
        <v>209</v>
      </c>
      <c r="B133" s="1" t="s">
        <v>210</v>
      </c>
      <c r="C133" s="1">
        <v>3781.7</v>
      </c>
      <c r="D133" s="1">
        <v>0</v>
      </c>
      <c r="E133" s="1">
        <v>700</v>
      </c>
      <c r="F133" s="1">
        <v>0</v>
      </c>
      <c r="G133" s="1">
        <v>581.79999999999995</v>
      </c>
      <c r="H133" s="1">
        <v>145.44999999999999</v>
      </c>
      <c r="I133" s="1">
        <v>708</v>
      </c>
      <c r="J133" s="1">
        <v>929.21</v>
      </c>
      <c r="K133" s="1">
        <v>253.18</v>
      </c>
      <c r="L133" s="1">
        <v>0</v>
      </c>
      <c r="M133" s="1">
        <v>0</v>
      </c>
      <c r="N133" s="1">
        <v>0</v>
      </c>
      <c r="O133" s="1">
        <v>0</v>
      </c>
      <c r="P133" s="1">
        <v>6391.34</v>
      </c>
      <c r="Q133" s="1">
        <v>0</v>
      </c>
      <c r="R133" s="1">
        <v>0</v>
      </c>
      <c r="S133" s="1">
        <v>394.45</v>
      </c>
      <c r="T133" s="1">
        <v>76.16</v>
      </c>
      <c r="U133" s="1">
        <v>394.45</v>
      </c>
      <c r="V133" s="1">
        <v>0</v>
      </c>
      <c r="W133" s="1">
        <v>0</v>
      </c>
      <c r="X133" s="1">
        <v>0</v>
      </c>
      <c r="Y133" s="1">
        <v>-0.03</v>
      </c>
      <c r="Z133" s="1">
        <v>0</v>
      </c>
      <c r="AA133" s="1">
        <v>0</v>
      </c>
      <c r="AB133" s="1">
        <v>0</v>
      </c>
      <c r="AC133" s="1">
        <v>0</v>
      </c>
      <c r="AD133" s="1">
        <v>253.18</v>
      </c>
      <c r="AE133" s="1">
        <v>0</v>
      </c>
      <c r="AF133" s="1">
        <v>1478.74</v>
      </c>
      <c r="AG133" s="1">
        <v>4912.6000000000004</v>
      </c>
      <c r="AH133" s="1">
        <v>0</v>
      </c>
      <c r="AI133" s="1">
        <v>0</v>
      </c>
    </row>
    <row r="134" spans="1:35" s="5" customFormat="1" x14ac:dyDescent="0.2">
      <c r="A134" s="15" t="s">
        <v>74</v>
      </c>
      <c r="C134" s="5" t="s">
        <v>75</v>
      </c>
      <c r="D134" s="5" t="s">
        <v>75</v>
      </c>
      <c r="E134" s="5" t="s">
        <v>75</v>
      </c>
      <c r="F134" s="5" t="s">
        <v>75</v>
      </c>
      <c r="G134" s="5" t="s">
        <v>75</v>
      </c>
      <c r="H134" s="5" t="s">
        <v>75</v>
      </c>
      <c r="I134" s="5" t="s">
        <v>75</v>
      </c>
      <c r="J134" s="5" t="s">
        <v>75</v>
      </c>
      <c r="K134" s="5" t="s">
        <v>75</v>
      </c>
      <c r="L134" s="5" t="s">
        <v>75</v>
      </c>
      <c r="M134" s="5" t="s">
        <v>75</v>
      </c>
      <c r="N134" s="5" t="s">
        <v>75</v>
      </c>
      <c r="O134" s="5" t="s">
        <v>75</v>
      </c>
      <c r="P134" s="5" t="s">
        <v>75</v>
      </c>
      <c r="Q134" s="5" t="s">
        <v>75</v>
      </c>
      <c r="R134" s="5" t="s">
        <v>75</v>
      </c>
      <c r="S134" s="5" t="s">
        <v>75</v>
      </c>
      <c r="T134" s="5" t="s">
        <v>75</v>
      </c>
      <c r="U134" s="5" t="s">
        <v>75</v>
      </c>
      <c r="V134" s="5" t="s">
        <v>75</v>
      </c>
      <c r="W134" s="5" t="s">
        <v>75</v>
      </c>
      <c r="X134" s="5" t="s">
        <v>75</v>
      </c>
      <c r="Y134" s="5" t="s">
        <v>75</v>
      </c>
      <c r="Z134" s="5" t="s">
        <v>75</v>
      </c>
      <c r="AA134" s="5" t="s">
        <v>75</v>
      </c>
      <c r="AB134" s="5" t="s">
        <v>75</v>
      </c>
      <c r="AC134" s="5" t="s">
        <v>75</v>
      </c>
      <c r="AD134" s="5" t="s">
        <v>75</v>
      </c>
      <c r="AE134" s="5" t="s">
        <v>75</v>
      </c>
      <c r="AF134" s="5" t="s">
        <v>75</v>
      </c>
      <c r="AG134" s="5" t="s">
        <v>75</v>
      </c>
      <c r="AH134" s="5" t="s">
        <v>75</v>
      </c>
      <c r="AI134" s="5" t="s">
        <v>75</v>
      </c>
    </row>
    <row r="135" spans="1:35" x14ac:dyDescent="0.2">
      <c r="C135" s="16">
        <v>8977.2800000000007</v>
      </c>
      <c r="D135" s="16">
        <v>0</v>
      </c>
      <c r="E135" s="16">
        <v>1400</v>
      </c>
      <c r="F135" s="16">
        <v>0</v>
      </c>
      <c r="G135" s="16">
        <v>1381.12</v>
      </c>
      <c r="H135" s="16">
        <v>345.28</v>
      </c>
      <c r="I135" s="16">
        <v>1416</v>
      </c>
      <c r="J135" s="16">
        <v>1941.12</v>
      </c>
      <c r="K135" s="16">
        <v>587.92999999999995</v>
      </c>
      <c r="L135" s="16">
        <v>0</v>
      </c>
      <c r="M135" s="16">
        <v>0</v>
      </c>
      <c r="N135" s="16">
        <v>0</v>
      </c>
      <c r="O135" s="16">
        <v>0</v>
      </c>
      <c r="P135" s="16">
        <v>14632.73</v>
      </c>
      <c r="Q135" s="16">
        <v>0</v>
      </c>
      <c r="R135" s="16">
        <v>0</v>
      </c>
      <c r="S135" s="16">
        <v>1034.03</v>
      </c>
      <c r="T135" s="16">
        <v>188.16</v>
      </c>
      <c r="U135" s="16">
        <v>1034.03</v>
      </c>
      <c r="V135" s="16">
        <v>0</v>
      </c>
      <c r="W135" s="16">
        <v>0</v>
      </c>
      <c r="X135" s="16">
        <v>0</v>
      </c>
      <c r="Y135" s="16">
        <v>-0.13</v>
      </c>
      <c r="Z135" s="16">
        <v>0</v>
      </c>
      <c r="AA135" s="16">
        <v>0</v>
      </c>
      <c r="AB135" s="16">
        <v>0</v>
      </c>
      <c r="AC135" s="16">
        <v>0</v>
      </c>
      <c r="AD135" s="16">
        <v>587.92999999999995</v>
      </c>
      <c r="AE135" s="16">
        <v>0</v>
      </c>
      <c r="AF135" s="16">
        <v>3589.13</v>
      </c>
      <c r="AG135" s="16">
        <v>11043.6</v>
      </c>
      <c r="AH135" s="16">
        <v>0</v>
      </c>
      <c r="AI135" s="16">
        <v>0</v>
      </c>
    </row>
    <row r="137" spans="1:35" x14ac:dyDescent="0.2">
      <c r="A137" s="12" t="s">
        <v>211</v>
      </c>
    </row>
    <row r="138" spans="1:35" x14ac:dyDescent="0.2">
      <c r="A138" s="2" t="s">
        <v>212</v>
      </c>
      <c r="B138" s="1" t="s">
        <v>213</v>
      </c>
      <c r="C138" s="1">
        <v>6685.5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708</v>
      </c>
      <c r="J138" s="1">
        <v>1046.92</v>
      </c>
      <c r="K138" s="1">
        <v>334.28</v>
      </c>
      <c r="L138" s="1">
        <v>0</v>
      </c>
      <c r="M138" s="1">
        <v>0</v>
      </c>
      <c r="N138" s="1">
        <v>0</v>
      </c>
      <c r="O138" s="1">
        <v>0</v>
      </c>
      <c r="P138" s="1">
        <v>8066.7</v>
      </c>
      <c r="Q138" s="1">
        <v>0</v>
      </c>
      <c r="R138" s="1">
        <v>0</v>
      </c>
      <c r="S138" s="1">
        <v>637.9</v>
      </c>
      <c r="T138" s="1">
        <v>0</v>
      </c>
      <c r="U138" s="1">
        <v>637.9</v>
      </c>
      <c r="V138" s="1">
        <v>0</v>
      </c>
      <c r="W138" s="1">
        <v>0</v>
      </c>
      <c r="X138" s="1">
        <v>0</v>
      </c>
      <c r="Y138" s="1">
        <v>0.01</v>
      </c>
      <c r="Z138" s="1">
        <v>0</v>
      </c>
      <c r="AA138" s="1">
        <v>0</v>
      </c>
      <c r="AB138" s="1">
        <v>0</v>
      </c>
      <c r="AC138" s="1">
        <v>0</v>
      </c>
      <c r="AD138" s="1">
        <v>334.28</v>
      </c>
      <c r="AE138" s="1">
        <v>0</v>
      </c>
      <c r="AF138" s="1">
        <v>2075.3000000000002</v>
      </c>
      <c r="AG138" s="1">
        <v>5991.4</v>
      </c>
      <c r="AH138" s="1">
        <v>0</v>
      </c>
      <c r="AI138" s="1">
        <v>0</v>
      </c>
    </row>
    <row r="139" spans="1:35" x14ac:dyDescent="0.2">
      <c r="A139" s="2" t="s">
        <v>214</v>
      </c>
      <c r="B139" s="1" t="s">
        <v>215</v>
      </c>
      <c r="C139" s="1">
        <v>3385</v>
      </c>
      <c r="D139" s="1">
        <v>0</v>
      </c>
      <c r="E139" s="1">
        <v>0</v>
      </c>
      <c r="F139" s="1">
        <v>0</v>
      </c>
      <c r="G139" s="1">
        <v>1692.5</v>
      </c>
      <c r="H139" s="1">
        <v>423.13</v>
      </c>
      <c r="I139" s="1">
        <v>708</v>
      </c>
      <c r="J139" s="1">
        <v>965.4</v>
      </c>
      <c r="K139" s="1">
        <v>253.88</v>
      </c>
      <c r="L139" s="1">
        <v>0</v>
      </c>
      <c r="M139" s="1">
        <v>0</v>
      </c>
      <c r="N139" s="1">
        <v>0</v>
      </c>
      <c r="O139" s="1">
        <v>0</v>
      </c>
      <c r="P139" s="1">
        <v>6719.91</v>
      </c>
      <c r="Q139" s="1">
        <v>0</v>
      </c>
      <c r="R139" s="1">
        <v>0</v>
      </c>
      <c r="S139" s="1">
        <v>395.97</v>
      </c>
      <c r="T139" s="1">
        <v>0</v>
      </c>
      <c r="U139" s="1">
        <v>395.97</v>
      </c>
      <c r="V139" s="1">
        <v>0</v>
      </c>
      <c r="W139" s="1">
        <v>0</v>
      </c>
      <c r="X139" s="1">
        <v>0</v>
      </c>
      <c r="Y139" s="1">
        <v>-0.13</v>
      </c>
      <c r="Z139" s="1">
        <v>0</v>
      </c>
      <c r="AA139" s="1">
        <v>0</v>
      </c>
      <c r="AB139" s="1">
        <v>0</v>
      </c>
      <c r="AC139" s="1">
        <v>0</v>
      </c>
      <c r="AD139" s="1">
        <v>253.88</v>
      </c>
      <c r="AE139" s="1">
        <v>0</v>
      </c>
      <c r="AF139" s="1">
        <v>1487.51</v>
      </c>
      <c r="AG139" s="1">
        <v>5232.3999999999996</v>
      </c>
      <c r="AH139" s="1">
        <v>0</v>
      </c>
      <c r="AI139" s="1">
        <v>0</v>
      </c>
    </row>
    <row r="140" spans="1:35" x14ac:dyDescent="0.2">
      <c r="A140" s="2" t="s">
        <v>216</v>
      </c>
      <c r="B140" s="1" t="s">
        <v>217</v>
      </c>
      <c r="C140" s="1">
        <v>2224.5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708</v>
      </c>
      <c r="J140" s="1">
        <v>820.77</v>
      </c>
      <c r="K140" s="1">
        <v>111.23</v>
      </c>
      <c r="L140" s="1">
        <v>0</v>
      </c>
      <c r="M140" s="1">
        <v>0</v>
      </c>
      <c r="N140" s="1">
        <v>0</v>
      </c>
      <c r="O140" s="1">
        <v>0</v>
      </c>
      <c r="P140" s="1">
        <v>3156.5</v>
      </c>
      <c r="Q140" s="1">
        <v>-125.87</v>
      </c>
      <c r="R140" s="1">
        <v>0</v>
      </c>
      <c r="S140" s="1">
        <v>125.87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0.04</v>
      </c>
      <c r="Z140" s="1">
        <v>0</v>
      </c>
      <c r="AA140" s="1">
        <v>0</v>
      </c>
      <c r="AB140" s="1">
        <v>0</v>
      </c>
      <c r="AC140" s="1">
        <v>0</v>
      </c>
      <c r="AD140" s="1">
        <v>111.23</v>
      </c>
      <c r="AE140" s="1">
        <v>0</v>
      </c>
      <c r="AF140" s="1">
        <v>222.5</v>
      </c>
      <c r="AG140" s="1">
        <v>2934</v>
      </c>
      <c r="AH140" s="1">
        <v>0</v>
      </c>
      <c r="AI140" s="1">
        <v>0</v>
      </c>
    </row>
    <row r="141" spans="1:35" s="5" customFormat="1" x14ac:dyDescent="0.2">
      <c r="A141" s="15" t="s">
        <v>74</v>
      </c>
      <c r="C141" s="5" t="s">
        <v>75</v>
      </c>
      <c r="D141" s="5" t="s">
        <v>75</v>
      </c>
      <c r="E141" s="5" t="s">
        <v>75</v>
      </c>
      <c r="F141" s="5" t="s">
        <v>75</v>
      </c>
      <c r="G141" s="5" t="s">
        <v>75</v>
      </c>
      <c r="H141" s="5" t="s">
        <v>75</v>
      </c>
      <c r="I141" s="5" t="s">
        <v>75</v>
      </c>
      <c r="J141" s="5" t="s">
        <v>75</v>
      </c>
      <c r="K141" s="5" t="s">
        <v>75</v>
      </c>
      <c r="L141" s="5" t="s">
        <v>75</v>
      </c>
      <c r="M141" s="5" t="s">
        <v>75</v>
      </c>
      <c r="N141" s="5" t="s">
        <v>75</v>
      </c>
      <c r="O141" s="5" t="s">
        <v>75</v>
      </c>
      <c r="P141" s="5" t="s">
        <v>75</v>
      </c>
      <c r="Q141" s="5" t="s">
        <v>75</v>
      </c>
      <c r="R141" s="5" t="s">
        <v>75</v>
      </c>
      <c r="S141" s="5" t="s">
        <v>75</v>
      </c>
      <c r="T141" s="5" t="s">
        <v>75</v>
      </c>
      <c r="U141" s="5" t="s">
        <v>75</v>
      </c>
      <c r="V141" s="5" t="s">
        <v>75</v>
      </c>
      <c r="W141" s="5" t="s">
        <v>75</v>
      </c>
      <c r="X141" s="5" t="s">
        <v>75</v>
      </c>
      <c r="Y141" s="5" t="s">
        <v>75</v>
      </c>
      <c r="Z141" s="5" t="s">
        <v>75</v>
      </c>
      <c r="AA141" s="5" t="s">
        <v>75</v>
      </c>
      <c r="AB141" s="5" t="s">
        <v>75</v>
      </c>
      <c r="AC141" s="5" t="s">
        <v>75</v>
      </c>
      <c r="AD141" s="5" t="s">
        <v>75</v>
      </c>
      <c r="AE141" s="5" t="s">
        <v>75</v>
      </c>
      <c r="AF141" s="5" t="s">
        <v>75</v>
      </c>
      <c r="AG141" s="5" t="s">
        <v>75</v>
      </c>
      <c r="AH141" s="5" t="s">
        <v>75</v>
      </c>
      <c r="AI141" s="5" t="s">
        <v>75</v>
      </c>
    </row>
    <row r="142" spans="1:35" x14ac:dyDescent="0.2">
      <c r="C142" s="16">
        <v>12295</v>
      </c>
      <c r="D142" s="16">
        <v>0</v>
      </c>
      <c r="E142" s="16">
        <v>0</v>
      </c>
      <c r="F142" s="16">
        <v>0</v>
      </c>
      <c r="G142" s="16">
        <v>1692.5</v>
      </c>
      <c r="H142" s="16">
        <v>423.13</v>
      </c>
      <c r="I142" s="16">
        <v>2124</v>
      </c>
      <c r="J142" s="16">
        <v>2833.09</v>
      </c>
      <c r="K142" s="16">
        <v>699.39</v>
      </c>
      <c r="L142" s="16">
        <v>0</v>
      </c>
      <c r="M142" s="16">
        <v>0</v>
      </c>
      <c r="N142" s="16">
        <v>0</v>
      </c>
      <c r="O142" s="16">
        <v>0</v>
      </c>
      <c r="P142" s="16">
        <v>17943.11</v>
      </c>
      <c r="Q142" s="16">
        <v>-125.87</v>
      </c>
      <c r="R142" s="16">
        <v>0</v>
      </c>
      <c r="S142" s="16">
        <v>1159.74</v>
      </c>
      <c r="T142" s="16">
        <v>0</v>
      </c>
      <c r="U142" s="16">
        <v>1033.8699999999999</v>
      </c>
      <c r="V142" s="16">
        <v>0</v>
      </c>
      <c r="W142" s="16">
        <v>0</v>
      </c>
      <c r="X142" s="16">
        <v>0</v>
      </c>
      <c r="Y142" s="16">
        <v>-0.08</v>
      </c>
      <c r="Z142" s="16">
        <v>0</v>
      </c>
      <c r="AA142" s="16">
        <v>0</v>
      </c>
      <c r="AB142" s="16">
        <v>0</v>
      </c>
      <c r="AC142" s="16">
        <v>0</v>
      </c>
      <c r="AD142" s="16">
        <v>699.39</v>
      </c>
      <c r="AE142" s="16">
        <v>0</v>
      </c>
      <c r="AF142" s="16">
        <v>3785.31</v>
      </c>
      <c r="AG142" s="16">
        <v>14157.8</v>
      </c>
      <c r="AH142" s="16">
        <v>0</v>
      </c>
      <c r="AI142" s="16">
        <v>0</v>
      </c>
    </row>
    <row r="144" spans="1:35" x14ac:dyDescent="0.2">
      <c r="A144" s="12" t="s">
        <v>218</v>
      </c>
    </row>
    <row r="145" spans="1:35" x14ac:dyDescent="0.2">
      <c r="A145" s="2" t="s">
        <v>219</v>
      </c>
      <c r="B145" s="1" t="s">
        <v>220</v>
      </c>
      <c r="C145" s="1">
        <v>5077.5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708</v>
      </c>
      <c r="J145" s="1">
        <v>965.4</v>
      </c>
      <c r="K145" s="1">
        <v>253.88</v>
      </c>
      <c r="L145" s="1">
        <v>0</v>
      </c>
      <c r="M145" s="1">
        <v>0</v>
      </c>
      <c r="N145" s="1">
        <v>0</v>
      </c>
      <c r="O145" s="1">
        <v>0</v>
      </c>
      <c r="P145" s="1">
        <v>6296.78</v>
      </c>
      <c r="Q145" s="1">
        <v>0</v>
      </c>
      <c r="R145" s="1">
        <v>0</v>
      </c>
      <c r="S145" s="1">
        <v>395.97</v>
      </c>
      <c r="T145" s="1">
        <v>0</v>
      </c>
      <c r="U145" s="1">
        <v>395.97</v>
      </c>
      <c r="V145" s="1">
        <v>0</v>
      </c>
      <c r="W145" s="1">
        <v>0</v>
      </c>
      <c r="X145" s="1">
        <v>0</v>
      </c>
      <c r="Y145" s="1">
        <v>-0.01</v>
      </c>
      <c r="Z145" s="1">
        <v>0</v>
      </c>
      <c r="AA145" s="1">
        <v>0</v>
      </c>
      <c r="AB145" s="1">
        <v>0</v>
      </c>
      <c r="AC145" s="1">
        <v>0</v>
      </c>
      <c r="AD145" s="1">
        <v>253.88</v>
      </c>
      <c r="AE145" s="1">
        <v>0</v>
      </c>
      <c r="AF145" s="1">
        <v>2380.38</v>
      </c>
      <c r="AG145" s="1">
        <v>3916.4</v>
      </c>
      <c r="AH145" s="1">
        <v>0</v>
      </c>
      <c r="AI145" s="1">
        <v>0</v>
      </c>
    </row>
    <row r="146" spans="1:35" x14ac:dyDescent="0.2">
      <c r="A146" s="2" t="s">
        <v>221</v>
      </c>
      <c r="B146" s="1" t="s">
        <v>222</v>
      </c>
      <c r="C146" s="1">
        <v>5077.5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708</v>
      </c>
      <c r="J146" s="1">
        <v>965.4</v>
      </c>
      <c r="K146" s="1">
        <v>253.88</v>
      </c>
      <c r="L146" s="1">
        <v>0</v>
      </c>
      <c r="M146" s="1">
        <v>0</v>
      </c>
      <c r="N146" s="1">
        <v>0</v>
      </c>
      <c r="O146" s="1">
        <v>0</v>
      </c>
      <c r="P146" s="1">
        <v>6296.78</v>
      </c>
      <c r="Q146" s="1">
        <v>0</v>
      </c>
      <c r="R146" s="1">
        <v>0</v>
      </c>
      <c r="S146" s="1">
        <v>395.97</v>
      </c>
      <c r="T146" s="1">
        <v>0</v>
      </c>
      <c r="U146" s="1">
        <v>395.97</v>
      </c>
      <c r="V146" s="1">
        <v>0</v>
      </c>
      <c r="W146" s="1">
        <v>0</v>
      </c>
      <c r="X146" s="1">
        <v>0</v>
      </c>
      <c r="Y146" s="1">
        <v>-0.06</v>
      </c>
      <c r="Z146" s="1">
        <v>0</v>
      </c>
      <c r="AA146" s="1">
        <v>0</v>
      </c>
      <c r="AB146" s="1">
        <v>0</v>
      </c>
      <c r="AC146" s="1">
        <v>0</v>
      </c>
      <c r="AD146" s="1">
        <v>253.88</v>
      </c>
      <c r="AE146" s="1">
        <v>0</v>
      </c>
      <c r="AF146" s="1">
        <v>2213.58</v>
      </c>
      <c r="AG146" s="1">
        <v>4083.2</v>
      </c>
      <c r="AH146" s="1">
        <v>0</v>
      </c>
      <c r="AI146" s="1">
        <v>0</v>
      </c>
    </row>
    <row r="147" spans="1:35" x14ac:dyDescent="0.2">
      <c r="A147" s="2" t="s">
        <v>223</v>
      </c>
      <c r="B147" s="1" t="s">
        <v>224</v>
      </c>
      <c r="C147" s="1">
        <v>5077.5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708</v>
      </c>
      <c r="J147" s="1">
        <v>965.4</v>
      </c>
      <c r="K147" s="1">
        <v>253.88</v>
      </c>
      <c r="L147" s="1">
        <v>0</v>
      </c>
      <c r="M147" s="1">
        <v>0</v>
      </c>
      <c r="N147" s="1">
        <v>0</v>
      </c>
      <c r="O147" s="1">
        <v>0</v>
      </c>
      <c r="P147" s="1">
        <v>6296.78</v>
      </c>
      <c r="Q147" s="1">
        <v>0</v>
      </c>
      <c r="R147" s="1">
        <v>0</v>
      </c>
      <c r="S147" s="1">
        <v>395.97</v>
      </c>
      <c r="T147" s="1">
        <v>0</v>
      </c>
      <c r="U147" s="1">
        <v>395.97</v>
      </c>
      <c r="V147" s="1">
        <v>0</v>
      </c>
      <c r="W147" s="1">
        <v>0</v>
      </c>
      <c r="X147" s="1">
        <v>0</v>
      </c>
      <c r="Y147" s="1">
        <v>-0.06</v>
      </c>
      <c r="Z147" s="1">
        <v>0</v>
      </c>
      <c r="AA147" s="1">
        <v>0</v>
      </c>
      <c r="AB147" s="1">
        <v>0</v>
      </c>
      <c r="AC147" s="1">
        <v>0</v>
      </c>
      <c r="AD147" s="1">
        <v>253.88</v>
      </c>
      <c r="AE147" s="1">
        <v>0</v>
      </c>
      <c r="AF147" s="1">
        <v>1487.58</v>
      </c>
      <c r="AG147" s="1">
        <v>4809.2</v>
      </c>
      <c r="AH147" s="1">
        <v>0</v>
      </c>
      <c r="AI147" s="1">
        <v>0</v>
      </c>
    </row>
    <row r="148" spans="1:35" s="5" customFormat="1" x14ac:dyDescent="0.2">
      <c r="A148" s="15" t="s">
        <v>74</v>
      </c>
      <c r="C148" s="5" t="s">
        <v>75</v>
      </c>
      <c r="D148" s="5" t="s">
        <v>75</v>
      </c>
      <c r="E148" s="5" t="s">
        <v>75</v>
      </c>
      <c r="F148" s="5" t="s">
        <v>75</v>
      </c>
      <c r="G148" s="5" t="s">
        <v>75</v>
      </c>
      <c r="H148" s="5" t="s">
        <v>75</v>
      </c>
      <c r="I148" s="5" t="s">
        <v>75</v>
      </c>
      <c r="J148" s="5" t="s">
        <v>75</v>
      </c>
      <c r="K148" s="5" t="s">
        <v>75</v>
      </c>
      <c r="L148" s="5" t="s">
        <v>75</v>
      </c>
      <c r="M148" s="5" t="s">
        <v>75</v>
      </c>
      <c r="N148" s="5" t="s">
        <v>75</v>
      </c>
      <c r="O148" s="5" t="s">
        <v>75</v>
      </c>
      <c r="P148" s="5" t="s">
        <v>75</v>
      </c>
      <c r="Q148" s="5" t="s">
        <v>75</v>
      </c>
      <c r="R148" s="5" t="s">
        <v>75</v>
      </c>
      <c r="S148" s="5" t="s">
        <v>75</v>
      </c>
      <c r="T148" s="5" t="s">
        <v>75</v>
      </c>
      <c r="U148" s="5" t="s">
        <v>75</v>
      </c>
      <c r="V148" s="5" t="s">
        <v>75</v>
      </c>
      <c r="W148" s="5" t="s">
        <v>75</v>
      </c>
      <c r="X148" s="5" t="s">
        <v>75</v>
      </c>
      <c r="Y148" s="5" t="s">
        <v>75</v>
      </c>
      <c r="Z148" s="5" t="s">
        <v>75</v>
      </c>
      <c r="AA148" s="5" t="s">
        <v>75</v>
      </c>
      <c r="AB148" s="5" t="s">
        <v>75</v>
      </c>
      <c r="AC148" s="5" t="s">
        <v>75</v>
      </c>
      <c r="AD148" s="5" t="s">
        <v>75</v>
      </c>
      <c r="AE148" s="5" t="s">
        <v>75</v>
      </c>
      <c r="AF148" s="5" t="s">
        <v>75</v>
      </c>
      <c r="AG148" s="5" t="s">
        <v>75</v>
      </c>
      <c r="AH148" s="5" t="s">
        <v>75</v>
      </c>
      <c r="AI148" s="5" t="s">
        <v>75</v>
      </c>
    </row>
    <row r="149" spans="1:35" x14ac:dyDescent="0.2">
      <c r="C149" s="16">
        <v>15232.5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2124</v>
      </c>
      <c r="J149" s="16">
        <v>2896.2</v>
      </c>
      <c r="K149" s="16">
        <v>761.64</v>
      </c>
      <c r="L149" s="16">
        <v>0</v>
      </c>
      <c r="M149" s="16">
        <v>0</v>
      </c>
      <c r="N149" s="16">
        <v>0</v>
      </c>
      <c r="O149" s="16">
        <v>0</v>
      </c>
      <c r="P149" s="16">
        <v>18890.34</v>
      </c>
      <c r="Q149" s="16">
        <v>0</v>
      </c>
      <c r="R149" s="16">
        <v>0</v>
      </c>
      <c r="S149" s="16">
        <v>1187.9100000000001</v>
      </c>
      <c r="T149" s="16">
        <v>0</v>
      </c>
      <c r="U149" s="16">
        <v>1187.9100000000001</v>
      </c>
      <c r="V149" s="16">
        <v>0</v>
      </c>
      <c r="W149" s="16">
        <v>0</v>
      </c>
      <c r="X149" s="16">
        <v>0</v>
      </c>
      <c r="Y149" s="16">
        <v>-0.13</v>
      </c>
      <c r="Z149" s="16">
        <v>0</v>
      </c>
      <c r="AA149" s="16">
        <v>0</v>
      </c>
      <c r="AB149" s="16">
        <v>0</v>
      </c>
      <c r="AC149" s="16">
        <v>0</v>
      </c>
      <c r="AD149" s="16">
        <v>761.64</v>
      </c>
      <c r="AE149" s="16">
        <v>0</v>
      </c>
      <c r="AF149" s="16">
        <v>6081.54</v>
      </c>
      <c r="AG149" s="16">
        <v>12808.8</v>
      </c>
      <c r="AH149" s="16">
        <v>0</v>
      </c>
      <c r="AI149" s="16">
        <v>0</v>
      </c>
    </row>
    <row r="151" spans="1:35" x14ac:dyDescent="0.2">
      <c r="A151" s="12" t="s">
        <v>225</v>
      </c>
    </row>
    <row r="152" spans="1:35" x14ac:dyDescent="0.2">
      <c r="A152" s="2" t="s">
        <v>226</v>
      </c>
      <c r="B152" s="1" t="s">
        <v>227</v>
      </c>
      <c r="C152" s="1">
        <v>6169.5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1020.76</v>
      </c>
      <c r="K152" s="1">
        <v>308.48</v>
      </c>
      <c r="L152" s="1">
        <v>0</v>
      </c>
      <c r="M152" s="1">
        <v>0</v>
      </c>
      <c r="N152" s="1">
        <v>0</v>
      </c>
      <c r="O152" s="1">
        <v>0</v>
      </c>
      <c r="P152" s="1">
        <v>7498.74</v>
      </c>
      <c r="Q152" s="1">
        <v>0</v>
      </c>
      <c r="R152" s="1">
        <v>0</v>
      </c>
      <c r="S152" s="1">
        <v>549.53</v>
      </c>
      <c r="T152" s="1">
        <v>0</v>
      </c>
      <c r="U152" s="1">
        <v>549.53</v>
      </c>
      <c r="V152" s="1">
        <v>0</v>
      </c>
      <c r="W152" s="1">
        <v>0</v>
      </c>
      <c r="X152" s="1">
        <v>0</v>
      </c>
      <c r="Y152" s="1">
        <v>-0.04</v>
      </c>
      <c r="Z152" s="1">
        <v>0</v>
      </c>
      <c r="AA152" s="1">
        <v>0</v>
      </c>
      <c r="AB152" s="1">
        <v>0</v>
      </c>
      <c r="AC152" s="1">
        <v>0</v>
      </c>
      <c r="AD152" s="1">
        <v>308.48</v>
      </c>
      <c r="AE152" s="1">
        <v>0</v>
      </c>
      <c r="AF152" s="1">
        <v>1875.94</v>
      </c>
      <c r="AG152" s="1">
        <v>5622.8</v>
      </c>
      <c r="AH152" s="1">
        <v>0</v>
      </c>
      <c r="AI152" s="1">
        <v>0</v>
      </c>
    </row>
    <row r="153" spans="1:35" x14ac:dyDescent="0.2">
      <c r="A153" s="2" t="s">
        <v>228</v>
      </c>
      <c r="B153" s="1" t="s">
        <v>229</v>
      </c>
      <c r="C153" s="1">
        <v>6169.5</v>
      </c>
      <c r="D153" s="1">
        <v>0</v>
      </c>
      <c r="E153" s="1">
        <v>0</v>
      </c>
      <c r="F153" s="1">
        <v>0</v>
      </c>
      <c r="G153" s="1">
        <v>0</v>
      </c>
      <c r="H153" s="1">
        <v>616.95000000000005</v>
      </c>
      <c r="I153" s="1">
        <v>708</v>
      </c>
      <c r="J153" s="1">
        <v>1020.76</v>
      </c>
      <c r="K153" s="1">
        <v>308.48</v>
      </c>
      <c r="L153" s="1">
        <v>0</v>
      </c>
      <c r="M153" s="1">
        <v>0</v>
      </c>
      <c r="N153" s="1">
        <v>0</v>
      </c>
      <c r="O153" s="1">
        <v>0</v>
      </c>
      <c r="P153" s="1">
        <v>8115.69</v>
      </c>
      <c r="Q153" s="1">
        <v>0</v>
      </c>
      <c r="R153" s="1">
        <v>0</v>
      </c>
      <c r="S153" s="1">
        <v>549.53</v>
      </c>
      <c r="T153" s="1">
        <v>0</v>
      </c>
      <c r="U153" s="1">
        <v>549.53</v>
      </c>
      <c r="V153" s="1">
        <v>0</v>
      </c>
      <c r="W153" s="1">
        <v>0</v>
      </c>
      <c r="X153" s="1">
        <v>0</v>
      </c>
      <c r="Y153" s="1">
        <v>-0.09</v>
      </c>
      <c r="Z153" s="1">
        <v>0</v>
      </c>
      <c r="AA153" s="1">
        <v>0</v>
      </c>
      <c r="AB153" s="1">
        <v>0</v>
      </c>
      <c r="AC153" s="1">
        <v>0</v>
      </c>
      <c r="AD153" s="1">
        <v>308.48</v>
      </c>
      <c r="AE153" s="1">
        <v>0</v>
      </c>
      <c r="AF153" s="1">
        <v>1875.89</v>
      </c>
      <c r="AG153" s="1">
        <v>6239.8</v>
      </c>
      <c r="AH153" s="1">
        <v>0</v>
      </c>
      <c r="AI153" s="1">
        <v>0</v>
      </c>
    </row>
    <row r="154" spans="1:35" x14ac:dyDescent="0.2">
      <c r="A154" s="2" t="s">
        <v>230</v>
      </c>
      <c r="B154" s="1" t="s">
        <v>231</v>
      </c>
      <c r="C154" s="1">
        <v>4242.8999999999996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923.09</v>
      </c>
      <c r="K154" s="1">
        <v>212.14</v>
      </c>
      <c r="L154" s="1">
        <v>0</v>
      </c>
      <c r="M154" s="1">
        <v>0</v>
      </c>
      <c r="N154" s="1">
        <v>0</v>
      </c>
      <c r="O154" s="1">
        <v>0</v>
      </c>
      <c r="P154" s="1">
        <v>5378.13</v>
      </c>
      <c r="Q154" s="1">
        <v>-234.38</v>
      </c>
      <c r="R154" s="1">
        <v>0</v>
      </c>
      <c r="S154" s="1">
        <v>305.16000000000003</v>
      </c>
      <c r="T154" s="1">
        <v>0</v>
      </c>
      <c r="U154" s="1">
        <v>70.790000000000006</v>
      </c>
      <c r="V154" s="1">
        <v>0</v>
      </c>
      <c r="W154" s="1">
        <v>0</v>
      </c>
      <c r="X154" s="1">
        <v>0</v>
      </c>
      <c r="Y154" s="1">
        <v>-7.0000000000000007E-2</v>
      </c>
      <c r="Z154" s="1">
        <v>0</v>
      </c>
      <c r="AA154" s="1">
        <v>0</v>
      </c>
      <c r="AB154" s="1">
        <v>0</v>
      </c>
      <c r="AC154" s="1">
        <v>0</v>
      </c>
      <c r="AD154" s="1">
        <v>212.14</v>
      </c>
      <c r="AE154" s="1">
        <v>0</v>
      </c>
      <c r="AF154" s="1">
        <v>2575.9299999999998</v>
      </c>
      <c r="AG154" s="1">
        <v>2802.2</v>
      </c>
      <c r="AH154" s="1">
        <v>0</v>
      </c>
      <c r="AI154" s="1">
        <v>0</v>
      </c>
    </row>
    <row r="155" spans="1:35" x14ac:dyDescent="0.2">
      <c r="A155" s="2" t="s">
        <v>232</v>
      </c>
      <c r="B155" s="1" t="s">
        <v>233</v>
      </c>
      <c r="C155" s="1">
        <v>8718.9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1150</v>
      </c>
      <c r="K155" s="1">
        <v>435.94</v>
      </c>
      <c r="L155" s="1">
        <v>0</v>
      </c>
      <c r="M155" s="1">
        <v>0</v>
      </c>
      <c r="N155" s="1">
        <v>0</v>
      </c>
      <c r="O155" s="1">
        <v>0</v>
      </c>
      <c r="P155" s="1">
        <v>10304.84</v>
      </c>
      <c r="Q155" s="1">
        <v>0</v>
      </c>
      <c r="R155" s="1">
        <v>0</v>
      </c>
      <c r="S155" s="1">
        <v>1039.33</v>
      </c>
      <c r="T155" s="1">
        <v>0</v>
      </c>
      <c r="U155" s="1">
        <v>1039.33</v>
      </c>
      <c r="V155" s="1">
        <v>0</v>
      </c>
      <c r="W155" s="1">
        <v>0</v>
      </c>
      <c r="X155" s="1">
        <v>0</v>
      </c>
      <c r="Y155" s="1">
        <v>-0.04</v>
      </c>
      <c r="Z155" s="1">
        <v>0</v>
      </c>
      <c r="AA155" s="1">
        <v>0</v>
      </c>
      <c r="AB155" s="1">
        <v>0</v>
      </c>
      <c r="AC155" s="1">
        <v>0</v>
      </c>
      <c r="AD155" s="1">
        <v>435.94</v>
      </c>
      <c r="AE155" s="1">
        <v>0</v>
      </c>
      <c r="AF155" s="1">
        <v>2913.84</v>
      </c>
      <c r="AG155" s="1">
        <v>7391</v>
      </c>
      <c r="AH155" s="1">
        <v>0</v>
      </c>
      <c r="AI155" s="1">
        <v>0</v>
      </c>
    </row>
    <row r="156" spans="1:35" x14ac:dyDescent="0.2">
      <c r="A156" s="2" t="s">
        <v>234</v>
      </c>
      <c r="B156" s="1" t="s">
        <v>235</v>
      </c>
      <c r="C156" s="1">
        <v>5346.9</v>
      </c>
      <c r="D156" s="1">
        <v>0</v>
      </c>
      <c r="E156" s="1">
        <v>0</v>
      </c>
      <c r="F156" s="1">
        <v>0</v>
      </c>
      <c r="G156" s="1">
        <v>822.6</v>
      </c>
      <c r="H156" s="1">
        <v>205.65</v>
      </c>
      <c r="I156" s="1">
        <v>708</v>
      </c>
      <c r="J156" s="1">
        <v>1020.76</v>
      </c>
      <c r="K156" s="1">
        <v>308.48</v>
      </c>
      <c r="L156" s="1">
        <v>0</v>
      </c>
      <c r="M156" s="1">
        <v>0</v>
      </c>
      <c r="N156" s="1">
        <v>0</v>
      </c>
      <c r="O156" s="1">
        <v>0</v>
      </c>
      <c r="P156" s="1">
        <v>7704.39</v>
      </c>
      <c r="Q156" s="1">
        <v>0</v>
      </c>
      <c r="R156" s="1">
        <v>0</v>
      </c>
      <c r="S156" s="1">
        <v>549.53</v>
      </c>
      <c r="T156" s="1">
        <v>0</v>
      </c>
      <c r="U156" s="1">
        <v>549.53</v>
      </c>
      <c r="V156" s="1">
        <v>0</v>
      </c>
      <c r="W156" s="1">
        <v>0</v>
      </c>
      <c r="X156" s="1">
        <v>0</v>
      </c>
      <c r="Y156" s="1">
        <v>-0.14000000000000001</v>
      </c>
      <c r="Z156" s="1">
        <v>0</v>
      </c>
      <c r="AA156" s="1">
        <v>0</v>
      </c>
      <c r="AB156" s="1">
        <v>0</v>
      </c>
      <c r="AC156" s="1">
        <v>0</v>
      </c>
      <c r="AD156" s="1">
        <v>308.48</v>
      </c>
      <c r="AE156" s="1">
        <v>0</v>
      </c>
      <c r="AF156" s="1">
        <v>2553.59</v>
      </c>
      <c r="AG156" s="1">
        <v>5150.8</v>
      </c>
      <c r="AH156" s="1">
        <v>0</v>
      </c>
      <c r="AI156" s="1">
        <v>0</v>
      </c>
    </row>
    <row r="157" spans="1:35" s="5" customFormat="1" x14ac:dyDescent="0.2">
      <c r="A157" s="15" t="s">
        <v>74</v>
      </c>
      <c r="C157" s="5" t="s">
        <v>75</v>
      </c>
      <c r="D157" s="5" t="s">
        <v>75</v>
      </c>
      <c r="E157" s="5" t="s">
        <v>75</v>
      </c>
      <c r="F157" s="5" t="s">
        <v>75</v>
      </c>
      <c r="G157" s="5" t="s">
        <v>75</v>
      </c>
      <c r="H157" s="5" t="s">
        <v>75</v>
      </c>
      <c r="I157" s="5" t="s">
        <v>75</v>
      </c>
      <c r="J157" s="5" t="s">
        <v>75</v>
      </c>
      <c r="K157" s="5" t="s">
        <v>75</v>
      </c>
      <c r="L157" s="5" t="s">
        <v>75</v>
      </c>
      <c r="M157" s="5" t="s">
        <v>75</v>
      </c>
      <c r="N157" s="5" t="s">
        <v>75</v>
      </c>
      <c r="O157" s="5" t="s">
        <v>75</v>
      </c>
      <c r="P157" s="5" t="s">
        <v>75</v>
      </c>
      <c r="Q157" s="5" t="s">
        <v>75</v>
      </c>
      <c r="R157" s="5" t="s">
        <v>75</v>
      </c>
      <c r="S157" s="5" t="s">
        <v>75</v>
      </c>
      <c r="T157" s="5" t="s">
        <v>75</v>
      </c>
      <c r="U157" s="5" t="s">
        <v>75</v>
      </c>
      <c r="V157" s="5" t="s">
        <v>75</v>
      </c>
      <c r="W157" s="5" t="s">
        <v>75</v>
      </c>
      <c r="X157" s="5" t="s">
        <v>75</v>
      </c>
      <c r="Y157" s="5" t="s">
        <v>75</v>
      </c>
      <c r="Z157" s="5" t="s">
        <v>75</v>
      </c>
      <c r="AA157" s="5" t="s">
        <v>75</v>
      </c>
      <c r="AB157" s="5" t="s">
        <v>75</v>
      </c>
      <c r="AC157" s="5" t="s">
        <v>75</v>
      </c>
      <c r="AD157" s="5" t="s">
        <v>75</v>
      </c>
      <c r="AE157" s="5" t="s">
        <v>75</v>
      </c>
      <c r="AF157" s="5" t="s">
        <v>75</v>
      </c>
      <c r="AG157" s="5" t="s">
        <v>75</v>
      </c>
      <c r="AH157" s="5" t="s">
        <v>75</v>
      </c>
      <c r="AI157" s="5" t="s">
        <v>75</v>
      </c>
    </row>
    <row r="158" spans="1:35" x14ac:dyDescent="0.2">
      <c r="C158" s="16">
        <v>30647.7</v>
      </c>
      <c r="D158" s="16">
        <v>0</v>
      </c>
      <c r="E158" s="16">
        <v>0</v>
      </c>
      <c r="F158" s="16">
        <v>0</v>
      </c>
      <c r="G158" s="16">
        <v>822.6</v>
      </c>
      <c r="H158" s="16">
        <v>822.6</v>
      </c>
      <c r="I158" s="16">
        <v>3540</v>
      </c>
      <c r="J158" s="16">
        <v>5135.37</v>
      </c>
      <c r="K158" s="16">
        <v>1573.52</v>
      </c>
      <c r="L158" s="16">
        <v>0</v>
      </c>
      <c r="M158" s="16">
        <v>0</v>
      </c>
      <c r="N158" s="16">
        <v>0</v>
      </c>
      <c r="O158" s="16">
        <v>0</v>
      </c>
      <c r="P158" s="16">
        <v>39001.79</v>
      </c>
      <c r="Q158" s="16">
        <v>-234.38</v>
      </c>
      <c r="R158" s="16">
        <v>0</v>
      </c>
      <c r="S158" s="16">
        <v>2993.08</v>
      </c>
      <c r="T158" s="16">
        <v>0</v>
      </c>
      <c r="U158" s="16">
        <v>2758.71</v>
      </c>
      <c r="V158" s="16">
        <v>0</v>
      </c>
      <c r="W158" s="16">
        <v>0</v>
      </c>
      <c r="X158" s="16">
        <v>0</v>
      </c>
      <c r="Y158" s="16">
        <v>-0.38</v>
      </c>
      <c r="Z158" s="16">
        <v>0</v>
      </c>
      <c r="AA158" s="16">
        <v>0</v>
      </c>
      <c r="AB158" s="16">
        <v>0</v>
      </c>
      <c r="AC158" s="16">
        <v>0</v>
      </c>
      <c r="AD158" s="16">
        <v>1573.52</v>
      </c>
      <c r="AE158" s="16">
        <v>0</v>
      </c>
      <c r="AF158" s="16">
        <v>11795.19</v>
      </c>
      <c r="AG158" s="16">
        <v>27206.6</v>
      </c>
      <c r="AH158" s="16">
        <v>0</v>
      </c>
      <c r="AI158" s="16">
        <v>0</v>
      </c>
    </row>
    <row r="160" spans="1:35" x14ac:dyDescent="0.2">
      <c r="A160" s="12" t="s">
        <v>236</v>
      </c>
    </row>
    <row r="161" spans="1:35" x14ac:dyDescent="0.2">
      <c r="A161" s="2" t="s">
        <v>237</v>
      </c>
      <c r="B161" s="1" t="s">
        <v>238</v>
      </c>
      <c r="C161" s="1">
        <v>6574.95</v>
      </c>
      <c r="D161" s="1">
        <v>0</v>
      </c>
      <c r="E161" s="1">
        <v>507.75</v>
      </c>
      <c r="F161" s="1">
        <v>0</v>
      </c>
      <c r="G161" s="1">
        <v>0</v>
      </c>
      <c r="H161" s="1">
        <v>0</v>
      </c>
      <c r="I161" s="1">
        <v>708</v>
      </c>
      <c r="J161" s="1">
        <v>1041.31</v>
      </c>
      <c r="K161" s="1">
        <v>354.13</v>
      </c>
      <c r="L161" s="1">
        <v>0</v>
      </c>
      <c r="M161" s="1">
        <v>0</v>
      </c>
      <c r="N161" s="1">
        <v>0</v>
      </c>
      <c r="O161" s="1">
        <v>0</v>
      </c>
      <c r="P161" s="1">
        <v>8478.14</v>
      </c>
      <c r="Q161" s="1">
        <v>0</v>
      </c>
      <c r="R161" s="1">
        <v>0</v>
      </c>
      <c r="S161" s="1">
        <v>709.08</v>
      </c>
      <c r="T161" s="1">
        <v>0</v>
      </c>
      <c r="U161" s="1">
        <v>709.08</v>
      </c>
      <c r="V161" s="1">
        <v>0</v>
      </c>
      <c r="W161" s="1">
        <v>0</v>
      </c>
      <c r="X161" s="1">
        <v>0</v>
      </c>
      <c r="Y161" s="1">
        <v>0.08</v>
      </c>
      <c r="Z161" s="1">
        <v>0</v>
      </c>
      <c r="AA161" s="1">
        <v>0</v>
      </c>
      <c r="AB161" s="1">
        <v>0</v>
      </c>
      <c r="AC161" s="1">
        <v>0</v>
      </c>
      <c r="AD161" s="1">
        <v>354.13</v>
      </c>
      <c r="AE161" s="1">
        <v>0</v>
      </c>
      <c r="AF161" s="1">
        <v>2173.54</v>
      </c>
      <c r="AG161" s="1">
        <v>6304.6</v>
      </c>
      <c r="AH161" s="1">
        <v>0</v>
      </c>
      <c r="AI161" s="1">
        <v>0</v>
      </c>
    </row>
    <row r="162" spans="1:35" x14ac:dyDescent="0.2">
      <c r="A162" s="2" t="s">
        <v>239</v>
      </c>
      <c r="B162" s="1" t="s">
        <v>240</v>
      </c>
      <c r="C162" s="1">
        <v>6574.95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1041.31</v>
      </c>
      <c r="K162" s="1">
        <v>328.75</v>
      </c>
      <c r="L162" s="1">
        <v>0</v>
      </c>
      <c r="M162" s="1">
        <v>0</v>
      </c>
      <c r="N162" s="1">
        <v>0</v>
      </c>
      <c r="O162" s="1">
        <v>0</v>
      </c>
      <c r="P162" s="1">
        <v>7945.01</v>
      </c>
      <c r="Q162" s="1">
        <v>0</v>
      </c>
      <c r="R162" s="1">
        <v>0</v>
      </c>
      <c r="S162" s="1">
        <v>618.09</v>
      </c>
      <c r="T162" s="1">
        <v>0</v>
      </c>
      <c r="U162" s="1">
        <v>618.09</v>
      </c>
      <c r="V162" s="1">
        <v>0</v>
      </c>
      <c r="W162" s="1">
        <v>0</v>
      </c>
      <c r="X162" s="1">
        <v>0</v>
      </c>
      <c r="Y162" s="1">
        <v>-0.1</v>
      </c>
      <c r="Z162" s="1">
        <v>0</v>
      </c>
      <c r="AA162" s="1">
        <v>0</v>
      </c>
      <c r="AB162" s="1">
        <v>0</v>
      </c>
      <c r="AC162" s="1">
        <v>0</v>
      </c>
      <c r="AD162" s="1">
        <v>328.75</v>
      </c>
      <c r="AE162" s="1">
        <v>0</v>
      </c>
      <c r="AF162" s="1">
        <v>2031.61</v>
      </c>
      <c r="AG162" s="1">
        <v>5913.4</v>
      </c>
      <c r="AH162" s="1">
        <v>0</v>
      </c>
      <c r="AI162" s="1">
        <v>0</v>
      </c>
    </row>
    <row r="163" spans="1:35" x14ac:dyDescent="0.2">
      <c r="A163" s="2" t="s">
        <v>241</v>
      </c>
      <c r="B163" s="1" t="s">
        <v>242</v>
      </c>
      <c r="C163" s="1">
        <v>4260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923.96</v>
      </c>
      <c r="K163" s="1">
        <v>213</v>
      </c>
      <c r="L163" s="1">
        <v>0</v>
      </c>
      <c r="M163" s="1">
        <v>0</v>
      </c>
      <c r="N163" s="1">
        <v>0</v>
      </c>
      <c r="O163" s="1">
        <v>0</v>
      </c>
      <c r="P163" s="1">
        <v>5396.96</v>
      </c>
      <c r="Q163" s="1">
        <v>-234.38</v>
      </c>
      <c r="R163" s="1">
        <v>0</v>
      </c>
      <c r="S163" s="1">
        <v>307.02999999999997</v>
      </c>
      <c r="T163" s="1">
        <v>0</v>
      </c>
      <c r="U163" s="1">
        <v>72.650000000000006</v>
      </c>
      <c r="V163" s="1">
        <v>0</v>
      </c>
      <c r="W163" s="1">
        <v>0</v>
      </c>
      <c r="X163" s="1">
        <v>0</v>
      </c>
      <c r="Y163" s="1">
        <v>0.01</v>
      </c>
      <c r="Z163" s="1">
        <v>0</v>
      </c>
      <c r="AA163" s="1">
        <v>0</v>
      </c>
      <c r="AB163" s="1">
        <v>0</v>
      </c>
      <c r="AC163" s="1">
        <v>0</v>
      </c>
      <c r="AD163" s="1">
        <v>213</v>
      </c>
      <c r="AE163" s="1">
        <v>0</v>
      </c>
      <c r="AF163" s="1">
        <v>988.56</v>
      </c>
      <c r="AG163" s="1">
        <v>4408.3999999999996</v>
      </c>
      <c r="AH163" s="1">
        <v>0</v>
      </c>
      <c r="AI163" s="1">
        <v>0</v>
      </c>
    </row>
    <row r="164" spans="1:35" x14ac:dyDescent="0.2">
      <c r="A164" s="2" t="s">
        <v>243</v>
      </c>
      <c r="B164" s="1" t="s">
        <v>244</v>
      </c>
      <c r="C164" s="1">
        <v>10347.450000000001</v>
      </c>
      <c r="D164" s="1">
        <v>0</v>
      </c>
      <c r="E164" s="1">
        <v>1544</v>
      </c>
      <c r="F164" s="1">
        <v>0</v>
      </c>
      <c r="G164" s="1">
        <v>0</v>
      </c>
      <c r="H164" s="1">
        <v>0</v>
      </c>
      <c r="I164" s="1">
        <v>708</v>
      </c>
      <c r="J164" s="1">
        <v>1232.56</v>
      </c>
      <c r="K164" s="1">
        <v>594.57000000000005</v>
      </c>
      <c r="L164" s="1">
        <v>0</v>
      </c>
      <c r="M164" s="1">
        <v>0</v>
      </c>
      <c r="N164" s="1">
        <v>0</v>
      </c>
      <c r="O164" s="1">
        <v>0</v>
      </c>
      <c r="P164" s="1">
        <v>13718.58</v>
      </c>
      <c r="Q164" s="1">
        <v>0</v>
      </c>
      <c r="R164" s="1">
        <v>0</v>
      </c>
      <c r="S164" s="1">
        <v>1716.99</v>
      </c>
      <c r="T164" s="1">
        <v>0</v>
      </c>
      <c r="U164" s="1">
        <v>1716.99</v>
      </c>
      <c r="V164" s="1">
        <v>0</v>
      </c>
      <c r="W164" s="1">
        <v>0</v>
      </c>
      <c r="X164" s="1">
        <v>0</v>
      </c>
      <c r="Y164" s="1">
        <v>-0.01</v>
      </c>
      <c r="Z164" s="1">
        <v>0</v>
      </c>
      <c r="AA164" s="1">
        <v>0</v>
      </c>
      <c r="AB164" s="1">
        <v>0</v>
      </c>
      <c r="AC164" s="1">
        <v>0</v>
      </c>
      <c r="AD164" s="1">
        <v>594.57000000000005</v>
      </c>
      <c r="AE164" s="1">
        <v>0</v>
      </c>
      <c r="AF164" s="1">
        <v>5054.78</v>
      </c>
      <c r="AG164" s="1">
        <v>8663.7999999999993</v>
      </c>
      <c r="AH164" s="1">
        <v>0</v>
      </c>
      <c r="AI164" s="1">
        <v>0</v>
      </c>
    </row>
    <row r="165" spans="1:35" x14ac:dyDescent="0.2">
      <c r="A165" s="2" t="s">
        <v>245</v>
      </c>
      <c r="B165" s="1" t="s">
        <v>246</v>
      </c>
      <c r="C165" s="1">
        <v>9855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1207.5899999999999</v>
      </c>
      <c r="K165" s="1">
        <v>492.75</v>
      </c>
      <c r="L165" s="1">
        <v>0</v>
      </c>
      <c r="M165" s="1">
        <v>0</v>
      </c>
      <c r="N165" s="1">
        <v>0</v>
      </c>
      <c r="O165" s="1">
        <v>0</v>
      </c>
      <c r="P165" s="1">
        <v>11555.34</v>
      </c>
      <c r="Q165" s="1">
        <v>0</v>
      </c>
      <c r="R165" s="1">
        <v>0</v>
      </c>
      <c r="S165" s="1">
        <v>1282</v>
      </c>
      <c r="T165" s="1">
        <v>0</v>
      </c>
      <c r="U165" s="1">
        <v>1282</v>
      </c>
      <c r="V165" s="1">
        <v>0</v>
      </c>
      <c r="W165" s="1">
        <v>0</v>
      </c>
      <c r="X165" s="1">
        <v>0</v>
      </c>
      <c r="Y165" s="1">
        <v>-0.14000000000000001</v>
      </c>
      <c r="Z165" s="1">
        <v>0</v>
      </c>
      <c r="AA165" s="1">
        <v>0</v>
      </c>
      <c r="AB165" s="1">
        <v>0</v>
      </c>
      <c r="AC165" s="1">
        <v>0</v>
      </c>
      <c r="AD165" s="1">
        <v>492.75</v>
      </c>
      <c r="AE165" s="1">
        <v>0</v>
      </c>
      <c r="AF165" s="1">
        <v>5652.54</v>
      </c>
      <c r="AG165" s="1">
        <v>5902.8</v>
      </c>
      <c r="AH165" s="1">
        <v>0</v>
      </c>
      <c r="AI165" s="1">
        <v>0</v>
      </c>
    </row>
    <row r="166" spans="1:35" x14ac:dyDescent="0.2">
      <c r="A166" s="2" t="s">
        <v>247</v>
      </c>
      <c r="B166" s="1" t="s">
        <v>248</v>
      </c>
      <c r="C166" s="1">
        <v>6136.62</v>
      </c>
      <c r="D166" s="1">
        <v>0</v>
      </c>
      <c r="E166" s="1">
        <v>0</v>
      </c>
      <c r="F166" s="1">
        <v>0</v>
      </c>
      <c r="G166" s="1">
        <v>438.33</v>
      </c>
      <c r="H166" s="1">
        <v>109.58</v>
      </c>
      <c r="I166" s="1">
        <v>708</v>
      </c>
      <c r="J166" s="1">
        <v>1041.31</v>
      </c>
      <c r="K166" s="1">
        <v>328.75</v>
      </c>
      <c r="L166" s="1">
        <v>0</v>
      </c>
      <c r="M166" s="1">
        <v>0</v>
      </c>
      <c r="N166" s="1">
        <v>0</v>
      </c>
      <c r="O166" s="1">
        <v>0</v>
      </c>
      <c r="P166" s="1">
        <v>8054.59</v>
      </c>
      <c r="Q166" s="1">
        <v>0</v>
      </c>
      <c r="R166" s="1">
        <v>0</v>
      </c>
      <c r="S166" s="1">
        <v>618.09</v>
      </c>
      <c r="T166" s="1">
        <v>0</v>
      </c>
      <c r="U166" s="1">
        <v>618.09</v>
      </c>
      <c r="V166" s="1">
        <v>0</v>
      </c>
      <c r="W166" s="1">
        <v>0</v>
      </c>
      <c r="X166" s="1">
        <v>0</v>
      </c>
      <c r="Y166" s="1">
        <v>-0.12</v>
      </c>
      <c r="Z166" s="1">
        <v>0</v>
      </c>
      <c r="AA166" s="1">
        <v>0</v>
      </c>
      <c r="AB166" s="1">
        <v>0</v>
      </c>
      <c r="AC166" s="1">
        <v>0</v>
      </c>
      <c r="AD166" s="1">
        <v>328.75</v>
      </c>
      <c r="AE166" s="1">
        <v>0</v>
      </c>
      <c r="AF166" s="1">
        <v>2031.59</v>
      </c>
      <c r="AG166" s="1">
        <v>6023</v>
      </c>
      <c r="AH166" s="1">
        <v>0</v>
      </c>
      <c r="AI166" s="1">
        <v>0</v>
      </c>
    </row>
    <row r="167" spans="1:35" x14ac:dyDescent="0.2">
      <c r="A167" s="2" t="s">
        <v>249</v>
      </c>
      <c r="B167" s="1" t="s">
        <v>250</v>
      </c>
      <c r="C167" s="1">
        <v>17299.349999999999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708</v>
      </c>
      <c r="J167" s="1">
        <v>1584.98</v>
      </c>
      <c r="K167" s="1">
        <v>864.97</v>
      </c>
      <c r="L167" s="1">
        <v>0</v>
      </c>
      <c r="M167" s="1">
        <v>0</v>
      </c>
      <c r="N167" s="1">
        <v>0</v>
      </c>
      <c r="O167" s="1">
        <v>0</v>
      </c>
      <c r="P167" s="1">
        <v>19749.3</v>
      </c>
      <c r="Q167" s="1">
        <v>0</v>
      </c>
      <c r="R167" s="1">
        <v>0</v>
      </c>
      <c r="S167" s="1">
        <v>2912.87</v>
      </c>
      <c r="T167" s="1">
        <v>0</v>
      </c>
      <c r="U167" s="1">
        <v>2912.87</v>
      </c>
      <c r="V167" s="1">
        <v>0</v>
      </c>
      <c r="W167" s="1">
        <v>0</v>
      </c>
      <c r="X167" s="1">
        <v>0</v>
      </c>
      <c r="Y167" s="1">
        <v>0.06</v>
      </c>
      <c r="Z167" s="1">
        <v>0</v>
      </c>
      <c r="AA167" s="1">
        <v>0</v>
      </c>
      <c r="AB167" s="1">
        <v>0</v>
      </c>
      <c r="AC167" s="1">
        <v>0</v>
      </c>
      <c r="AD167" s="1">
        <v>864.97</v>
      </c>
      <c r="AE167" s="1">
        <v>0</v>
      </c>
      <c r="AF167" s="1">
        <v>6632.3</v>
      </c>
      <c r="AG167" s="1">
        <v>13117</v>
      </c>
      <c r="AH167" s="1">
        <v>0</v>
      </c>
      <c r="AI167" s="1">
        <v>0</v>
      </c>
    </row>
    <row r="168" spans="1:35" s="5" customFormat="1" x14ac:dyDescent="0.2">
      <c r="A168" s="15" t="s">
        <v>74</v>
      </c>
      <c r="C168" s="5" t="s">
        <v>75</v>
      </c>
      <c r="D168" s="5" t="s">
        <v>75</v>
      </c>
      <c r="E168" s="5" t="s">
        <v>75</v>
      </c>
      <c r="F168" s="5" t="s">
        <v>75</v>
      </c>
      <c r="G168" s="5" t="s">
        <v>75</v>
      </c>
      <c r="H168" s="5" t="s">
        <v>75</v>
      </c>
      <c r="I168" s="5" t="s">
        <v>75</v>
      </c>
      <c r="J168" s="5" t="s">
        <v>75</v>
      </c>
      <c r="K168" s="5" t="s">
        <v>75</v>
      </c>
      <c r="L168" s="5" t="s">
        <v>75</v>
      </c>
      <c r="M168" s="5" t="s">
        <v>75</v>
      </c>
      <c r="N168" s="5" t="s">
        <v>75</v>
      </c>
      <c r="O168" s="5" t="s">
        <v>75</v>
      </c>
      <c r="P168" s="5" t="s">
        <v>75</v>
      </c>
      <c r="Q168" s="5" t="s">
        <v>75</v>
      </c>
      <c r="R168" s="5" t="s">
        <v>75</v>
      </c>
      <c r="S168" s="5" t="s">
        <v>75</v>
      </c>
      <c r="T168" s="5" t="s">
        <v>75</v>
      </c>
      <c r="U168" s="5" t="s">
        <v>75</v>
      </c>
      <c r="V168" s="5" t="s">
        <v>75</v>
      </c>
      <c r="W168" s="5" t="s">
        <v>75</v>
      </c>
      <c r="X168" s="5" t="s">
        <v>75</v>
      </c>
      <c r="Y168" s="5" t="s">
        <v>75</v>
      </c>
      <c r="Z168" s="5" t="s">
        <v>75</v>
      </c>
      <c r="AA168" s="5" t="s">
        <v>75</v>
      </c>
      <c r="AB168" s="5" t="s">
        <v>75</v>
      </c>
      <c r="AC168" s="5" t="s">
        <v>75</v>
      </c>
      <c r="AD168" s="5" t="s">
        <v>75</v>
      </c>
      <c r="AE168" s="5" t="s">
        <v>75</v>
      </c>
      <c r="AF168" s="5" t="s">
        <v>75</v>
      </c>
      <c r="AG168" s="5" t="s">
        <v>75</v>
      </c>
      <c r="AH168" s="5" t="s">
        <v>75</v>
      </c>
      <c r="AI168" s="5" t="s">
        <v>75</v>
      </c>
    </row>
    <row r="169" spans="1:35" x14ac:dyDescent="0.2">
      <c r="C169" s="16">
        <v>61048.32</v>
      </c>
      <c r="D169" s="16">
        <v>0</v>
      </c>
      <c r="E169" s="16">
        <v>2051.75</v>
      </c>
      <c r="F169" s="16">
        <v>0</v>
      </c>
      <c r="G169" s="16">
        <v>438.33</v>
      </c>
      <c r="H169" s="16">
        <v>109.58</v>
      </c>
      <c r="I169" s="16">
        <v>4956</v>
      </c>
      <c r="J169" s="16">
        <v>8073.02</v>
      </c>
      <c r="K169" s="16">
        <v>3176.92</v>
      </c>
      <c r="L169" s="16">
        <v>0</v>
      </c>
      <c r="M169" s="16">
        <v>0</v>
      </c>
      <c r="N169" s="16">
        <v>0</v>
      </c>
      <c r="O169" s="16">
        <v>0</v>
      </c>
      <c r="P169" s="16">
        <v>74897.919999999998</v>
      </c>
      <c r="Q169" s="16">
        <v>-234.38</v>
      </c>
      <c r="R169" s="16">
        <v>0</v>
      </c>
      <c r="S169" s="16">
        <v>8164.15</v>
      </c>
      <c r="T169" s="16">
        <v>0</v>
      </c>
      <c r="U169" s="16">
        <v>7929.77</v>
      </c>
      <c r="V169" s="16">
        <v>0</v>
      </c>
      <c r="W169" s="16">
        <v>0</v>
      </c>
      <c r="X169" s="16">
        <v>0</v>
      </c>
      <c r="Y169" s="16">
        <v>-0.22</v>
      </c>
      <c r="Z169" s="16">
        <v>0</v>
      </c>
      <c r="AA169" s="16">
        <v>0</v>
      </c>
      <c r="AB169" s="16">
        <v>0</v>
      </c>
      <c r="AC169" s="16">
        <v>0</v>
      </c>
      <c r="AD169" s="16">
        <v>3176.92</v>
      </c>
      <c r="AE169" s="16">
        <v>0</v>
      </c>
      <c r="AF169" s="16">
        <v>24564.92</v>
      </c>
      <c r="AG169" s="16">
        <v>50333</v>
      </c>
      <c r="AH169" s="16">
        <v>0</v>
      </c>
      <c r="AI169" s="16">
        <v>0</v>
      </c>
    </row>
    <row r="171" spans="1:35" x14ac:dyDescent="0.2">
      <c r="A171" s="12" t="s">
        <v>251</v>
      </c>
    </row>
    <row r="172" spans="1:35" x14ac:dyDescent="0.2">
      <c r="A172" s="2" t="s">
        <v>252</v>
      </c>
      <c r="B172" s="1" t="s">
        <v>253</v>
      </c>
      <c r="C172" s="1">
        <v>5230.5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973.16</v>
      </c>
      <c r="K172" s="1">
        <v>261.52999999999997</v>
      </c>
      <c r="L172" s="1">
        <v>0</v>
      </c>
      <c r="M172" s="1">
        <v>0</v>
      </c>
      <c r="N172" s="1">
        <v>0</v>
      </c>
      <c r="O172" s="1">
        <v>0</v>
      </c>
      <c r="P172" s="1">
        <v>6465.19</v>
      </c>
      <c r="Q172" s="1">
        <v>0</v>
      </c>
      <c r="R172" s="1">
        <v>0</v>
      </c>
      <c r="S172" s="1">
        <v>412.62</v>
      </c>
      <c r="T172" s="1">
        <v>0</v>
      </c>
      <c r="U172" s="1">
        <v>412.62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261.52999999999997</v>
      </c>
      <c r="AE172" s="1">
        <v>0</v>
      </c>
      <c r="AF172" s="1">
        <v>2691.19</v>
      </c>
      <c r="AG172" s="1">
        <v>3774</v>
      </c>
      <c r="AH172" s="1">
        <v>0</v>
      </c>
      <c r="AI172" s="1">
        <v>0</v>
      </c>
    </row>
    <row r="173" spans="1:35" x14ac:dyDescent="0.2">
      <c r="A173" s="2" t="s">
        <v>254</v>
      </c>
      <c r="B173" s="1" t="s">
        <v>255</v>
      </c>
      <c r="C173" s="1">
        <v>4260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923.96</v>
      </c>
      <c r="K173" s="1">
        <v>213</v>
      </c>
      <c r="L173" s="1">
        <v>0</v>
      </c>
      <c r="M173" s="1">
        <v>0</v>
      </c>
      <c r="N173" s="1">
        <v>0</v>
      </c>
      <c r="O173" s="1">
        <v>0</v>
      </c>
      <c r="P173" s="1">
        <v>5396.96</v>
      </c>
      <c r="Q173" s="1">
        <v>-234.38</v>
      </c>
      <c r="R173" s="1">
        <v>0</v>
      </c>
      <c r="S173" s="1">
        <v>307.02999999999997</v>
      </c>
      <c r="T173" s="1">
        <v>0</v>
      </c>
      <c r="U173" s="1">
        <v>72.650000000000006</v>
      </c>
      <c r="V173" s="1">
        <v>0</v>
      </c>
      <c r="W173" s="1">
        <v>0</v>
      </c>
      <c r="X173" s="1">
        <v>0</v>
      </c>
      <c r="Y173" s="1">
        <v>0.1</v>
      </c>
      <c r="Z173" s="1">
        <v>0</v>
      </c>
      <c r="AA173" s="1">
        <v>0</v>
      </c>
      <c r="AB173" s="1">
        <v>0</v>
      </c>
      <c r="AC173" s="1">
        <v>0</v>
      </c>
      <c r="AD173" s="1">
        <v>213</v>
      </c>
      <c r="AE173" s="1">
        <v>0</v>
      </c>
      <c r="AF173" s="1">
        <v>1676.16</v>
      </c>
      <c r="AG173" s="1">
        <v>3720.8</v>
      </c>
      <c r="AH173" s="1">
        <v>0</v>
      </c>
      <c r="AI173" s="1">
        <v>0</v>
      </c>
    </row>
    <row r="174" spans="1:35" x14ac:dyDescent="0.2">
      <c r="A174" s="2" t="s">
        <v>256</v>
      </c>
      <c r="B174" s="1" t="s">
        <v>257</v>
      </c>
      <c r="C174" s="1">
        <v>4327.95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927.4</v>
      </c>
      <c r="K174" s="1">
        <v>216.4</v>
      </c>
      <c r="L174" s="1">
        <v>0</v>
      </c>
      <c r="M174" s="1">
        <v>0</v>
      </c>
      <c r="N174" s="1">
        <v>0</v>
      </c>
      <c r="O174" s="1">
        <v>0</v>
      </c>
      <c r="P174" s="1">
        <v>5471.75</v>
      </c>
      <c r="Q174" s="1">
        <v>-234.38</v>
      </c>
      <c r="R174" s="1">
        <v>0</v>
      </c>
      <c r="S174" s="1">
        <v>314.42</v>
      </c>
      <c r="T174" s="1">
        <v>0</v>
      </c>
      <c r="U174" s="1">
        <v>80.040000000000006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216.4</v>
      </c>
      <c r="AE174" s="1">
        <v>0</v>
      </c>
      <c r="AF174" s="1">
        <v>1010.55</v>
      </c>
      <c r="AG174" s="1">
        <v>4461.2</v>
      </c>
      <c r="AH174" s="1">
        <v>0</v>
      </c>
      <c r="AI174" s="1">
        <v>0</v>
      </c>
    </row>
    <row r="175" spans="1:35" x14ac:dyDescent="0.2">
      <c r="A175" s="2" t="s">
        <v>258</v>
      </c>
      <c r="B175" s="1" t="s">
        <v>259</v>
      </c>
      <c r="C175" s="1">
        <v>2353.5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827.31</v>
      </c>
      <c r="K175" s="1">
        <v>117.68</v>
      </c>
      <c r="L175" s="1">
        <v>0</v>
      </c>
      <c r="M175" s="1">
        <v>0</v>
      </c>
      <c r="N175" s="1">
        <v>0</v>
      </c>
      <c r="O175" s="1">
        <v>0</v>
      </c>
      <c r="P175" s="1">
        <v>3298.49</v>
      </c>
      <c r="Q175" s="1">
        <v>-134.13</v>
      </c>
      <c r="R175" s="1">
        <v>0</v>
      </c>
      <c r="S175" s="1">
        <v>134.13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-7.0000000000000007E-2</v>
      </c>
      <c r="Z175" s="1">
        <v>0</v>
      </c>
      <c r="AA175" s="1">
        <v>0</v>
      </c>
      <c r="AB175" s="1">
        <v>0</v>
      </c>
      <c r="AC175" s="1">
        <v>0</v>
      </c>
      <c r="AD175" s="1">
        <v>117.68</v>
      </c>
      <c r="AE175" s="1">
        <v>0</v>
      </c>
      <c r="AF175" s="1">
        <v>235.29</v>
      </c>
      <c r="AG175" s="1">
        <v>3063.2</v>
      </c>
      <c r="AH175" s="1">
        <v>0</v>
      </c>
      <c r="AI175" s="1">
        <v>0</v>
      </c>
    </row>
    <row r="176" spans="1:35" x14ac:dyDescent="0.2">
      <c r="A176" s="2" t="s">
        <v>260</v>
      </c>
      <c r="B176" s="1" t="s">
        <v>261</v>
      </c>
      <c r="C176" s="1">
        <v>4327.95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927.4</v>
      </c>
      <c r="K176" s="1">
        <v>216.4</v>
      </c>
      <c r="L176" s="1">
        <v>0</v>
      </c>
      <c r="M176" s="1">
        <v>0</v>
      </c>
      <c r="N176" s="1">
        <v>0</v>
      </c>
      <c r="O176" s="1">
        <v>0</v>
      </c>
      <c r="P176" s="1">
        <v>5471.75</v>
      </c>
      <c r="Q176" s="1">
        <v>-234.38</v>
      </c>
      <c r="R176" s="1">
        <v>0</v>
      </c>
      <c r="S176" s="1">
        <v>314.42</v>
      </c>
      <c r="T176" s="1">
        <v>0</v>
      </c>
      <c r="U176" s="1">
        <v>80.040000000000006</v>
      </c>
      <c r="V176" s="1">
        <v>0</v>
      </c>
      <c r="W176" s="1">
        <v>0</v>
      </c>
      <c r="X176" s="1">
        <v>0</v>
      </c>
      <c r="Y176" s="1">
        <v>-0.09</v>
      </c>
      <c r="Z176" s="1">
        <v>0</v>
      </c>
      <c r="AA176" s="1">
        <v>0</v>
      </c>
      <c r="AB176" s="1">
        <v>0</v>
      </c>
      <c r="AC176" s="1">
        <v>0</v>
      </c>
      <c r="AD176" s="1">
        <v>216.4</v>
      </c>
      <c r="AE176" s="1">
        <v>0</v>
      </c>
      <c r="AF176" s="1">
        <v>512.75</v>
      </c>
      <c r="AG176" s="1">
        <v>4959</v>
      </c>
      <c r="AH176" s="1">
        <v>0</v>
      </c>
      <c r="AI176" s="1">
        <v>0</v>
      </c>
    </row>
    <row r="177" spans="1:35" x14ac:dyDescent="0.2">
      <c r="A177" s="2" t="s">
        <v>262</v>
      </c>
      <c r="B177" s="1" t="s">
        <v>263</v>
      </c>
      <c r="C177" s="1">
        <v>4575.8999999999996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708</v>
      </c>
      <c r="J177" s="1">
        <v>939.97</v>
      </c>
      <c r="K177" s="1">
        <v>228.79</v>
      </c>
      <c r="L177" s="1">
        <v>0</v>
      </c>
      <c r="M177" s="1">
        <v>0</v>
      </c>
      <c r="N177" s="1">
        <v>0</v>
      </c>
      <c r="O177" s="1">
        <v>0</v>
      </c>
      <c r="P177" s="1">
        <v>5744.66</v>
      </c>
      <c r="Q177" s="1">
        <v>-234.38</v>
      </c>
      <c r="R177" s="1">
        <v>0</v>
      </c>
      <c r="S177" s="1">
        <v>341.4</v>
      </c>
      <c r="T177" s="1">
        <v>0</v>
      </c>
      <c r="U177" s="1">
        <v>107.02</v>
      </c>
      <c r="V177" s="1">
        <v>0</v>
      </c>
      <c r="W177" s="1">
        <v>0</v>
      </c>
      <c r="X177" s="1">
        <v>0</v>
      </c>
      <c r="Y177" s="1">
        <v>0.06</v>
      </c>
      <c r="Z177" s="1">
        <v>0</v>
      </c>
      <c r="AA177" s="1">
        <v>0</v>
      </c>
      <c r="AB177" s="1">
        <v>0</v>
      </c>
      <c r="AC177" s="1">
        <v>0</v>
      </c>
      <c r="AD177" s="1">
        <v>228.79</v>
      </c>
      <c r="AE177" s="1">
        <v>0</v>
      </c>
      <c r="AF177" s="1">
        <v>564.66</v>
      </c>
      <c r="AG177" s="1">
        <v>5180</v>
      </c>
      <c r="AH177" s="1">
        <v>0</v>
      </c>
      <c r="AI177" s="1">
        <v>0</v>
      </c>
    </row>
    <row r="178" spans="1:35" x14ac:dyDescent="0.2">
      <c r="A178" s="2" t="s">
        <v>264</v>
      </c>
      <c r="B178" s="1" t="s">
        <v>265</v>
      </c>
      <c r="C178" s="1">
        <v>4242.8999999999996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708</v>
      </c>
      <c r="J178" s="1">
        <v>923.09</v>
      </c>
      <c r="K178" s="1">
        <v>212.14</v>
      </c>
      <c r="L178" s="1">
        <v>0</v>
      </c>
      <c r="M178" s="1">
        <v>0</v>
      </c>
      <c r="N178" s="1">
        <v>0</v>
      </c>
      <c r="O178" s="1">
        <v>0</v>
      </c>
      <c r="P178" s="1">
        <v>5378.13</v>
      </c>
      <c r="Q178" s="1">
        <v>-234.38</v>
      </c>
      <c r="R178" s="1">
        <v>0</v>
      </c>
      <c r="S178" s="1">
        <v>305.16000000000003</v>
      </c>
      <c r="T178" s="1">
        <v>0</v>
      </c>
      <c r="U178" s="1">
        <v>70.790000000000006</v>
      </c>
      <c r="V178" s="1">
        <v>0</v>
      </c>
      <c r="W178" s="1">
        <v>0</v>
      </c>
      <c r="X178" s="1">
        <v>0</v>
      </c>
      <c r="Y178" s="1">
        <v>0.06</v>
      </c>
      <c r="Z178" s="1">
        <v>0</v>
      </c>
      <c r="AA178" s="1">
        <v>0</v>
      </c>
      <c r="AB178" s="1">
        <v>0</v>
      </c>
      <c r="AC178" s="1">
        <v>0</v>
      </c>
      <c r="AD178" s="1">
        <v>212.14</v>
      </c>
      <c r="AE178" s="1">
        <v>0</v>
      </c>
      <c r="AF178" s="1">
        <v>495.13</v>
      </c>
      <c r="AG178" s="1">
        <v>4883</v>
      </c>
      <c r="AH178" s="1">
        <v>0</v>
      </c>
      <c r="AI178" s="1">
        <v>0</v>
      </c>
    </row>
    <row r="179" spans="1:35" s="5" customFormat="1" x14ac:dyDescent="0.2">
      <c r="A179" s="15" t="s">
        <v>74</v>
      </c>
      <c r="C179" s="5" t="s">
        <v>75</v>
      </c>
      <c r="D179" s="5" t="s">
        <v>75</v>
      </c>
      <c r="E179" s="5" t="s">
        <v>75</v>
      </c>
      <c r="F179" s="5" t="s">
        <v>75</v>
      </c>
      <c r="G179" s="5" t="s">
        <v>75</v>
      </c>
      <c r="H179" s="5" t="s">
        <v>75</v>
      </c>
      <c r="I179" s="5" t="s">
        <v>75</v>
      </c>
      <c r="J179" s="5" t="s">
        <v>75</v>
      </c>
      <c r="K179" s="5" t="s">
        <v>75</v>
      </c>
      <c r="L179" s="5" t="s">
        <v>75</v>
      </c>
      <c r="M179" s="5" t="s">
        <v>75</v>
      </c>
      <c r="N179" s="5" t="s">
        <v>75</v>
      </c>
      <c r="O179" s="5" t="s">
        <v>75</v>
      </c>
      <c r="P179" s="5" t="s">
        <v>75</v>
      </c>
      <c r="Q179" s="5" t="s">
        <v>75</v>
      </c>
      <c r="R179" s="5" t="s">
        <v>75</v>
      </c>
      <c r="S179" s="5" t="s">
        <v>75</v>
      </c>
      <c r="T179" s="5" t="s">
        <v>75</v>
      </c>
      <c r="U179" s="5" t="s">
        <v>75</v>
      </c>
      <c r="V179" s="5" t="s">
        <v>75</v>
      </c>
      <c r="W179" s="5" t="s">
        <v>75</v>
      </c>
      <c r="X179" s="5" t="s">
        <v>75</v>
      </c>
      <c r="Y179" s="5" t="s">
        <v>75</v>
      </c>
      <c r="Z179" s="5" t="s">
        <v>75</v>
      </c>
      <c r="AA179" s="5" t="s">
        <v>75</v>
      </c>
      <c r="AB179" s="5" t="s">
        <v>75</v>
      </c>
      <c r="AC179" s="5" t="s">
        <v>75</v>
      </c>
      <c r="AD179" s="5" t="s">
        <v>75</v>
      </c>
      <c r="AE179" s="5" t="s">
        <v>75</v>
      </c>
      <c r="AF179" s="5" t="s">
        <v>75</v>
      </c>
      <c r="AG179" s="5" t="s">
        <v>75</v>
      </c>
      <c r="AH179" s="5" t="s">
        <v>75</v>
      </c>
      <c r="AI179" s="5" t="s">
        <v>75</v>
      </c>
    </row>
    <row r="180" spans="1:35" x14ac:dyDescent="0.2">
      <c r="C180" s="16">
        <v>29318.7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4956</v>
      </c>
      <c r="J180" s="16">
        <v>6442.29</v>
      </c>
      <c r="K180" s="16">
        <v>1465.94</v>
      </c>
      <c r="L180" s="16">
        <v>0</v>
      </c>
      <c r="M180" s="16">
        <v>0</v>
      </c>
      <c r="N180" s="16">
        <v>0</v>
      </c>
      <c r="O180" s="16">
        <v>0</v>
      </c>
      <c r="P180" s="16">
        <v>37226.93</v>
      </c>
      <c r="Q180" s="16">
        <v>-1306.03</v>
      </c>
      <c r="R180" s="16">
        <v>0</v>
      </c>
      <c r="S180" s="16">
        <v>2129.1799999999998</v>
      </c>
      <c r="T180" s="16">
        <v>0</v>
      </c>
      <c r="U180" s="16">
        <v>823.16</v>
      </c>
      <c r="V180" s="16">
        <v>0</v>
      </c>
      <c r="W180" s="16">
        <v>0</v>
      </c>
      <c r="X180" s="16">
        <v>0</v>
      </c>
      <c r="Y180" s="16">
        <v>0.06</v>
      </c>
      <c r="Z180" s="16">
        <v>0</v>
      </c>
      <c r="AA180" s="16">
        <v>0</v>
      </c>
      <c r="AB180" s="16">
        <v>0</v>
      </c>
      <c r="AC180" s="16">
        <v>0</v>
      </c>
      <c r="AD180" s="16">
        <v>1465.94</v>
      </c>
      <c r="AE180" s="16">
        <v>0</v>
      </c>
      <c r="AF180" s="16">
        <v>7185.73</v>
      </c>
      <c r="AG180" s="16">
        <v>30041.200000000001</v>
      </c>
      <c r="AH180" s="16">
        <v>0</v>
      </c>
      <c r="AI180" s="16">
        <v>0</v>
      </c>
    </row>
    <row r="182" spans="1:35" x14ac:dyDescent="0.2">
      <c r="A182" s="12" t="s">
        <v>266</v>
      </c>
    </row>
    <row r="183" spans="1:35" x14ac:dyDescent="0.2">
      <c r="A183" s="2" t="s">
        <v>267</v>
      </c>
      <c r="B183" s="1" t="s">
        <v>268</v>
      </c>
      <c r="C183" s="1">
        <v>4324.58</v>
      </c>
      <c r="D183" s="1">
        <v>0</v>
      </c>
      <c r="E183" s="1">
        <v>0</v>
      </c>
      <c r="F183" s="1">
        <v>0</v>
      </c>
      <c r="G183" s="1">
        <v>665.32</v>
      </c>
      <c r="H183" s="1">
        <v>166.33</v>
      </c>
      <c r="I183" s="1">
        <v>708</v>
      </c>
      <c r="J183" s="1">
        <v>960.96</v>
      </c>
      <c r="K183" s="1">
        <v>249.5</v>
      </c>
      <c r="L183" s="1">
        <v>0</v>
      </c>
      <c r="M183" s="1">
        <v>0</v>
      </c>
      <c r="N183" s="1">
        <v>0</v>
      </c>
      <c r="O183" s="1">
        <v>0</v>
      </c>
      <c r="P183" s="1">
        <v>6366.69</v>
      </c>
      <c r="Q183" s="1">
        <v>-234.38</v>
      </c>
      <c r="R183" s="1">
        <v>0</v>
      </c>
      <c r="S183" s="1">
        <v>386.44</v>
      </c>
      <c r="T183" s="1">
        <v>0</v>
      </c>
      <c r="U183" s="1">
        <v>152.06</v>
      </c>
      <c r="V183" s="1">
        <v>0</v>
      </c>
      <c r="W183" s="1">
        <v>0</v>
      </c>
      <c r="X183" s="1">
        <v>0</v>
      </c>
      <c r="Y183" s="1">
        <v>-0.01</v>
      </c>
      <c r="Z183" s="1">
        <v>0</v>
      </c>
      <c r="AA183" s="1">
        <v>0</v>
      </c>
      <c r="AB183" s="1">
        <v>0</v>
      </c>
      <c r="AC183" s="1">
        <v>0</v>
      </c>
      <c r="AD183" s="1">
        <v>249.5</v>
      </c>
      <c r="AE183" s="1">
        <v>0</v>
      </c>
      <c r="AF183" s="1">
        <v>1224.8900000000001</v>
      </c>
      <c r="AG183" s="1">
        <v>5141.8</v>
      </c>
      <c r="AH183" s="1">
        <v>0</v>
      </c>
      <c r="AI183" s="1">
        <v>0</v>
      </c>
    </row>
    <row r="184" spans="1:35" x14ac:dyDescent="0.2">
      <c r="A184" s="2" t="s">
        <v>269</v>
      </c>
      <c r="B184" s="1" t="s">
        <v>270</v>
      </c>
      <c r="C184" s="1">
        <v>4327.95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708</v>
      </c>
      <c r="J184" s="1">
        <v>927.4</v>
      </c>
      <c r="K184" s="1">
        <v>216.4</v>
      </c>
      <c r="L184" s="1">
        <v>0</v>
      </c>
      <c r="M184" s="1">
        <v>0</v>
      </c>
      <c r="N184" s="1">
        <v>0</v>
      </c>
      <c r="O184" s="1">
        <v>0</v>
      </c>
      <c r="P184" s="1">
        <v>5471.75</v>
      </c>
      <c r="Q184" s="1">
        <v>-234.38</v>
      </c>
      <c r="R184" s="1">
        <v>0</v>
      </c>
      <c r="S184" s="1">
        <v>314.42</v>
      </c>
      <c r="T184" s="1">
        <v>0</v>
      </c>
      <c r="U184" s="1">
        <v>80.040000000000006</v>
      </c>
      <c r="V184" s="1">
        <v>0</v>
      </c>
      <c r="W184" s="1">
        <v>0</v>
      </c>
      <c r="X184" s="1">
        <v>0</v>
      </c>
      <c r="Y184" s="1">
        <v>0.11</v>
      </c>
      <c r="Z184" s="1">
        <v>0</v>
      </c>
      <c r="AA184" s="1">
        <v>0</v>
      </c>
      <c r="AB184" s="1">
        <v>0</v>
      </c>
      <c r="AC184" s="1">
        <v>0</v>
      </c>
      <c r="AD184" s="1">
        <v>216.4</v>
      </c>
      <c r="AE184" s="1">
        <v>0</v>
      </c>
      <c r="AF184" s="1">
        <v>512.95000000000005</v>
      </c>
      <c r="AG184" s="1">
        <v>4958.8</v>
      </c>
      <c r="AH184" s="1">
        <v>0</v>
      </c>
      <c r="AI184" s="1">
        <v>0</v>
      </c>
    </row>
    <row r="185" spans="1:35" x14ac:dyDescent="0.2">
      <c r="A185" s="2" t="s">
        <v>271</v>
      </c>
      <c r="B185" s="1" t="s">
        <v>272</v>
      </c>
      <c r="C185" s="1">
        <v>6574.95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708</v>
      </c>
      <c r="J185" s="1">
        <v>1041.31</v>
      </c>
      <c r="K185" s="1">
        <v>328.75</v>
      </c>
      <c r="L185" s="1">
        <v>0</v>
      </c>
      <c r="M185" s="1">
        <v>0</v>
      </c>
      <c r="N185" s="1">
        <v>0</v>
      </c>
      <c r="O185" s="1">
        <v>0</v>
      </c>
      <c r="P185" s="1">
        <v>7945.01</v>
      </c>
      <c r="Q185" s="1">
        <v>0</v>
      </c>
      <c r="R185" s="1">
        <v>0</v>
      </c>
      <c r="S185" s="1">
        <v>618.09</v>
      </c>
      <c r="T185" s="1">
        <v>0</v>
      </c>
      <c r="U185" s="1">
        <v>618.09</v>
      </c>
      <c r="V185" s="1">
        <v>0</v>
      </c>
      <c r="W185" s="1">
        <v>0</v>
      </c>
      <c r="X185" s="1">
        <v>0</v>
      </c>
      <c r="Y185" s="1">
        <v>0.02</v>
      </c>
      <c r="Z185" s="1">
        <v>0</v>
      </c>
      <c r="AA185" s="1">
        <v>0</v>
      </c>
      <c r="AB185" s="1">
        <v>0</v>
      </c>
      <c r="AC185" s="1">
        <v>0</v>
      </c>
      <c r="AD185" s="1">
        <v>328.75</v>
      </c>
      <c r="AE185" s="1">
        <v>0</v>
      </c>
      <c r="AF185" s="1">
        <v>1275.6099999999999</v>
      </c>
      <c r="AG185" s="1">
        <v>6669.4</v>
      </c>
      <c r="AH185" s="1">
        <v>0</v>
      </c>
      <c r="AI185" s="1">
        <v>0</v>
      </c>
    </row>
    <row r="186" spans="1:35" x14ac:dyDescent="0.2">
      <c r="A186" s="2" t="s">
        <v>273</v>
      </c>
      <c r="B186" s="1" t="s">
        <v>274</v>
      </c>
      <c r="C186" s="1">
        <v>4260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708</v>
      </c>
      <c r="J186" s="1">
        <v>923.96</v>
      </c>
      <c r="K186" s="1">
        <v>213</v>
      </c>
      <c r="L186" s="1">
        <v>0</v>
      </c>
      <c r="M186" s="1">
        <v>0</v>
      </c>
      <c r="N186" s="1">
        <v>0</v>
      </c>
      <c r="O186" s="1">
        <v>0</v>
      </c>
      <c r="P186" s="1">
        <v>5396.96</v>
      </c>
      <c r="Q186" s="1">
        <v>-234.38</v>
      </c>
      <c r="R186" s="1">
        <v>0</v>
      </c>
      <c r="S186" s="1">
        <v>307.02999999999997</v>
      </c>
      <c r="T186" s="1">
        <v>0</v>
      </c>
      <c r="U186" s="1">
        <v>72.650000000000006</v>
      </c>
      <c r="V186" s="1">
        <v>0</v>
      </c>
      <c r="W186" s="1">
        <v>0</v>
      </c>
      <c r="X186" s="1">
        <v>0</v>
      </c>
      <c r="Y186" s="1">
        <v>-0.09</v>
      </c>
      <c r="Z186" s="1">
        <v>0</v>
      </c>
      <c r="AA186" s="1">
        <v>0</v>
      </c>
      <c r="AB186" s="1">
        <v>0</v>
      </c>
      <c r="AC186" s="1">
        <v>0</v>
      </c>
      <c r="AD186" s="1">
        <v>213</v>
      </c>
      <c r="AE186" s="1">
        <v>0</v>
      </c>
      <c r="AF186" s="1">
        <v>498.56</v>
      </c>
      <c r="AG186" s="1">
        <v>4898.3999999999996</v>
      </c>
      <c r="AH186" s="1">
        <v>0</v>
      </c>
      <c r="AI186" s="1">
        <v>0</v>
      </c>
    </row>
    <row r="187" spans="1:35" s="5" customFormat="1" x14ac:dyDescent="0.2">
      <c r="A187" s="15" t="s">
        <v>74</v>
      </c>
      <c r="C187" s="5" t="s">
        <v>75</v>
      </c>
      <c r="D187" s="5" t="s">
        <v>75</v>
      </c>
      <c r="E187" s="5" t="s">
        <v>75</v>
      </c>
      <c r="F187" s="5" t="s">
        <v>75</v>
      </c>
      <c r="G187" s="5" t="s">
        <v>75</v>
      </c>
      <c r="H187" s="5" t="s">
        <v>75</v>
      </c>
      <c r="I187" s="5" t="s">
        <v>75</v>
      </c>
      <c r="J187" s="5" t="s">
        <v>75</v>
      </c>
      <c r="K187" s="5" t="s">
        <v>75</v>
      </c>
      <c r="L187" s="5" t="s">
        <v>75</v>
      </c>
      <c r="M187" s="5" t="s">
        <v>75</v>
      </c>
      <c r="N187" s="5" t="s">
        <v>75</v>
      </c>
      <c r="O187" s="5" t="s">
        <v>75</v>
      </c>
      <c r="P187" s="5" t="s">
        <v>75</v>
      </c>
      <c r="Q187" s="5" t="s">
        <v>75</v>
      </c>
      <c r="R187" s="5" t="s">
        <v>75</v>
      </c>
      <c r="S187" s="5" t="s">
        <v>75</v>
      </c>
      <c r="T187" s="5" t="s">
        <v>75</v>
      </c>
      <c r="U187" s="5" t="s">
        <v>75</v>
      </c>
      <c r="V187" s="5" t="s">
        <v>75</v>
      </c>
      <c r="W187" s="5" t="s">
        <v>75</v>
      </c>
      <c r="X187" s="5" t="s">
        <v>75</v>
      </c>
      <c r="Y187" s="5" t="s">
        <v>75</v>
      </c>
      <c r="Z187" s="5" t="s">
        <v>75</v>
      </c>
      <c r="AA187" s="5" t="s">
        <v>75</v>
      </c>
      <c r="AB187" s="5" t="s">
        <v>75</v>
      </c>
      <c r="AC187" s="5" t="s">
        <v>75</v>
      </c>
      <c r="AD187" s="5" t="s">
        <v>75</v>
      </c>
      <c r="AE187" s="5" t="s">
        <v>75</v>
      </c>
      <c r="AF187" s="5" t="s">
        <v>75</v>
      </c>
      <c r="AG187" s="5" t="s">
        <v>75</v>
      </c>
      <c r="AH187" s="5" t="s">
        <v>75</v>
      </c>
      <c r="AI187" s="5" t="s">
        <v>75</v>
      </c>
    </row>
    <row r="188" spans="1:35" x14ac:dyDescent="0.2">
      <c r="C188" s="16">
        <v>19487.48</v>
      </c>
      <c r="D188" s="16">
        <v>0</v>
      </c>
      <c r="E188" s="16">
        <v>0</v>
      </c>
      <c r="F188" s="16">
        <v>0</v>
      </c>
      <c r="G188" s="16">
        <v>665.32</v>
      </c>
      <c r="H188" s="16">
        <v>166.33</v>
      </c>
      <c r="I188" s="16">
        <v>2832</v>
      </c>
      <c r="J188" s="16">
        <v>3853.63</v>
      </c>
      <c r="K188" s="16">
        <v>1007.65</v>
      </c>
      <c r="L188" s="16">
        <v>0</v>
      </c>
      <c r="M188" s="16">
        <v>0</v>
      </c>
      <c r="N188" s="16">
        <v>0</v>
      </c>
      <c r="O188" s="16">
        <v>0</v>
      </c>
      <c r="P188" s="16">
        <v>25180.41</v>
      </c>
      <c r="Q188" s="16">
        <v>-703.14</v>
      </c>
      <c r="R188" s="16">
        <v>0</v>
      </c>
      <c r="S188" s="16">
        <v>1625.98</v>
      </c>
      <c r="T188" s="16">
        <v>0</v>
      </c>
      <c r="U188" s="16">
        <v>922.84</v>
      </c>
      <c r="V188" s="16">
        <v>0</v>
      </c>
      <c r="W188" s="16">
        <v>0</v>
      </c>
      <c r="X188" s="16">
        <v>0</v>
      </c>
      <c r="Y188" s="16">
        <v>0.03</v>
      </c>
      <c r="Z188" s="16">
        <v>0</v>
      </c>
      <c r="AA188" s="16">
        <v>0</v>
      </c>
      <c r="AB188" s="16">
        <v>0</v>
      </c>
      <c r="AC188" s="16">
        <v>0</v>
      </c>
      <c r="AD188" s="16">
        <v>1007.65</v>
      </c>
      <c r="AE188" s="16">
        <v>0</v>
      </c>
      <c r="AF188" s="16">
        <v>3512.01</v>
      </c>
      <c r="AG188" s="16">
        <v>21668.400000000001</v>
      </c>
      <c r="AH188" s="16">
        <v>0</v>
      </c>
      <c r="AI188" s="16">
        <v>0</v>
      </c>
    </row>
    <row r="190" spans="1:35" x14ac:dyDescent="0.2">
      <c r="A190" s="12" t="s">
        <v>275</v>
      </c>
    </row>
    <row r="191" spans="1:35" x14ac:dyDescent="0.2">
      <c r="A191" s="2" t="s">
        <v>276</v>
      </c>
      <c r="B191" s="1" t="s">
        <v>277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6408.15</v>
      </c>
      <c r="N191" s="1">
        <v>0</v>
      </c>
      <c r="O191" s="1">
        <v>0</v>
      </c>
      <c r="P191" s="1">
        <v>6408.15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0.15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0.15</v>
      </c>
      <c r="AG191" s="1">
        <v>6408</v>
      </c>
      <c r="AH191" s="1">
        <v>0</v>
      </c>
      <c r="AI191" s="1">
        <v>0</v>
      </c>
    </row>
    <row r="192" spans="1:35" x14ac:dyDescent="0.2">
      <c r="A192" s="2" t="s">
        <v>278</v>
      </c>
      <c r="B192" s="1" t="s">
        <v>279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3289.65</v>
      </c>
      <c r="N192" s="1">
        <v>0</v>
      </c>
      <c r="O192" s="1">
        <v>0</v>
      </c>
      <c r="P192" s="1">
        <v>3289.65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0.05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0.05</v>
      </c>
      <c r="AG192" s="1">
        <v>3289.6</v>
      </c>
      <c r="AH192" s="1">
        <v>0</v>
      </c>
      <c r="AI192" s="1">
        <v>0</v>
      </c>
    </row>
    <row r="193" spans="1:35" x14ac:dyDescent="0.2">
      <c r="A193" s="2" t="s">
        <v>280</v>
      </c>
      <c r="B193" s="1" t="s">
        <v>281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2257.15</v>
      </c>
      <c r="N193" s="1">
        <v>0</v>
      </c>
      <c r="O193" s="1">
        <v>0</v>
      </c>
      <c r="P193" s="1">
        <v>2257.15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0.15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0.15</v>
      </c>
      <c r="AG193" s="1">
        <v>2257</v>
      </c>
      <c r="AH193" s="1">
        <v>0</v>
      </c>
      <c r="AI193" s="1">
        <v>0</v>
      </c>
    </row>
    <row r="194" spans="1:35" x14ac:dyDescent="0.2">
      <c r="A194" s="2" t="s">
        <v>282</v>
      </c>
      <c r="B194" s="1" t="s">
        <v>283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5478.3</v>
      </c>
      <c r="N194" s="1">
        <v>0</v>
      </c>
      <c r="O194" s="1">
        <v>0</v>
      </c>
      <c r="P194" s="1">
        <v>5478.3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-0.1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-0.1</v>
      </c>
      <c r="AG194" s="1">
        <v>5478.4</v>
      </c>
      <c r="AH194" s="1">
        <v>0</v>
      </c>
      <c r="AI194" s="1">
        <v>0</v>
      </c>
    </row>
    <row r="195" spans="1:35" s="5" customFormat="1" x14ac:dyDescent="0.2">
      <c r="A195" s="15" t="s">
        <v>74</v>
      </c>
      <c r="C195" s="5" t="s">
        <v>75</v>
      </c>
      <c r="D195" s="5" t="s">
        <v>75</v>
      </c>
      <c r="E195" s="5" t="s">
        <v>75</v>
      </c>
      <c r="F195" s="5" t="s">
        <v>75</v>
      </c>
      <c r="G195" s="5" t="s">
        <v>75</v>
      </c>
      <c r="H195" s="5" t="s">
        <v>75</v>
      </c>
      <c r="I195" s="5" t="s">
        <v>75</v>
      </c>
      <c r="J195" s="5" t="s">
        <v>75</v>
      </c>
      <c r="K195" s="5" t="s">
        <v>75</v>
      </c>
      <c r="L195" s="5" t="s">
        <v>75</v>
      </c>
      <c r="M195" s="5" t="s">
        <v>75</v>
      </c>
      <c r="N195" s="5" t="s">
        <v>75</v>
      </c>
      <c r="O195" s="5" t="s">
        <v>75</v>
      </c>
      <c r="P195" s="5" t="s">
        <v>75</v>
      </c>
      <c r="Q195" s="5" t="s">
        <v>75</v>
      </c>
      <c r="R195" s="5" t="s">
        <v>75</v>
      </c>
      <c r="S195" s="5" t="s">
        <v>75</v>
      </c>
      <c r="T195" s="5" t="s">
        <v>75</v>
      </c>
      <c r="U195" s="5" t="s">
        <v>75</v>
      </c>
      <c r="V195" s="5" t="s">
        <v>75</v>
      </c>
      <c r="W195" s="5" t="s">
        <v>75</v>
      </c>
      <c r="X195" s="5" t="s">
        <v>75</v>
      </c>
      <c r="Y195" s="5" t="s">
        <v>75</v>
      </c>
      <c r="Z195" s="5" t="s">
        <v>75</v>
      </c>
      <c r="AA195" s="5" t="s">
        <v>75</v>
      </c>
      <c r="AB195" s="5" t="s">
        <v>75</v>
      </c>
      <c r="AC195" s="5" t="s">
        <v>75</v>
      </c>
      <c r="AD195" s="5" t="s">
        <v>75</v>
      </c>
      <c r="AE195" s="5" t="s">
        <v>75</v>
      </c>
      <c r="AF195" s="5" t="s">
        <v>75</v>
      </c>
      <c r="AG195" s="5" t="s">
        <v>75</v>
      </c>
      <c r="AH195" s="5" t="s">
        <v>75</v>
      </c>
      <c r="AI195" s="5" t="s">
        <v>75</v>
      </c>
    </row>
    <row r="196" spans="1:35" x14ac:dyDescent="0.2"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17433.25</v>
      </c>
      <c r="N196" s="16">
        <v>0</v>
      </c>
      <c r="O196" s="16">
        <v>0</v>
      </c>
      <c r="P196" s="16">
        <v>17433.25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0.25</v>
      </c>
      <c r="Z196" s="16">
        <v>0</v>
      </c>
      <c r="AA196" s="16">
        <v>0</v>
      </c>
      <c r="AB196" s="16">
        <v>0</v>
      </c>
      <c r="AC196" s="16">
        <v>0</v>
      </c>
      <c r="AD196" s="16">
        <v>0</v>
      </c>
      <c r="AE196" s="16">
        <v>0</v>
      </c>
      <c r="AF196" s="16">
        <v>0.25</v>
      </c>
      <c r="AG196" s="16">
        <v>17433</v>
      </c>
      <c r="AH196" s="16">
        <v>0</v>
      </c>
      <c r="AI196" s="16">
        <v>0</v>
      </c>
    </row>
    <row r="198" spans="1:35" s="5" customFormat="1" x14ac:dyDescent="0.2">
      <c r="A198" s="14"/>
      <c r="C198" s="5" t="s">
        <v>284</v>
      </c>
      <c r="D198" s="5" t="s">
        <v>284</v>
      </c>
      <c r="E198" s="5" t="s">
        <v>284</v>
      </c>
      <c r="F198" s="5" t="s">
        <v>284</v>
      </c>
      <c r="G198" s="5" t="s">
        <v>284</v>
      </c>
      <c r="H198" s="5" t="s">
        <v>284</v>
      </c>
      <c r="I198" s="5" t="s">
        <v>284</v>
      </c>
      <c r="J198" s="5" t="s">
        <v>284</v>
      </c>
      <c r="K198" s="5" t="s">
        <v>284</v>
      </c>
      <c r="L198" s="5" t="s">
        <v>284</v>
      </c>
      <c r="M198" s="5" t="s">
        <v>284</v>
      </c>
      <c r="N198" s="5" t="s">
        <v>284</v>
      </c>
      <c r="O198" s="5" t="s">
        <v>284</v>
      </c>
      <c r="P198" s="5" t="s">
        <v>284</v>
      </c>
      <c r="Q198" s="5" t="s">
        <v>284</v>
      </c>
      <c r="R198" s="5" t="s">
        <v>284</v>
      </c>
      <c r="S198" s="5" t="s">
        <v>284</v>
      </c>
      <c r="T198" s="5" t="s">
        <v>284</v>
      </c>
      <c r="U198" s="5" t="s">
        <v>284</v>
      </c>
      <c r="V198" s="5" t="s">
        <v>284</v>
      </c>
      <c r="W198" s="5" t="s">
        <v>284</v>
      </c>
      <c r="X198" s="5" t="s">
        <v>284</v>
      </c>
      <c r="Y198" s="5" t="s">
        <v>284</v>
      </c>
      <c r="Z198" s="5" t="s">
        <v>284</v>
      </c>
      <c r="AA198" s="5" t="s">
        <v>284</v>
      </c>
      <c r="AB198" s="5" t="s">
        <v>284</v>
      </c>
      <c r="AC198" s="5" t="s">
        <v>284</v>
      </c>
      <c r="AD198" s="5" t="s">
        <v>284</v>
      </c>
      <c r="AE198" s="5" t="s">
        <v>284</v>
      </c>
      <c r="AF198" s="5" t="s">
        <v>284</v>
      </c>
      <c r="AG198" s="5" t="s">
        <v>284</v>
      </c>
      <c r="AH198" s="5" t="s">
        <v>284</v>
      </c>
      <c r="AI198" s="5" t="s">
        <v>284</v>
      </c>
    </row>
    <row r="199" spans="1:35" x14ac:dyDescent="0.2">
      <c r="A199" s="15" t="s">
        <v>285</v>
      </c>
      <c r="B199" s="1" t="s">
        <v>286</v>
      </c>
      <c r="C199" s="16">
        <v>511944.97</v>
      </c>
      <c r="D199" s="16">
        <v>0</v>
      </c>
      <c r="E199" s="16">
        <v>4851.75</v>
      </c>
      <c r="F199" s="16">
        <v>0</v>
      </c>
      <c r="G199" s="16">
        <v>13079.73</v>
      </c>
      <c r="H199" s="16">
        <v>3886.89</v>
      </c>
      <c r="I199" s="16">
        <v>74245.600000000006</v>
      </c>
      <c r="J199" s="16">
        <v>100861.39</v>
      </c>
      <c r="K199" s="16">
        <v>26493.99</v>
      </c>
      <c r="L199" s="16">
        <v>0</v>
      </c>
      <c r="M199" s="16">
        <v>17433.25</v>
      </c>
      <c r="N199" s="16">
        <v>0</v>
      </c>
      <c r="O199" s="16">
        <v>0</v>
      </c>
      <c r="P199" s="16">
        <v>678551.97</v>
      </c>
      <c r="Q199" s="16">
        <v>-12317.06</v>
      </c>
      <c r="R199" s="16">
        <v>0</v>
      </c>
      <c r="S199" s="16">
        <v>45316.1</v>
      </c>
      <c r="T199" s="16">
        <v>188.16</v>
      </c>
      <c r="U199" s="16">
        <v>32999.160000000003</v>
      </c>
      <c r="V199" s="16">
        <v>0</v>
      </c>
      <c r="W199" s="16">
        <v>0</v>
      </c>
      <c r="X199" s="16">
        <v>0</v>
      </c>
      <c r="Y199" s="16">
        <v>-1.49</v>
      </c>
      <c r="Z199" s="16">
        <v>234.38</v>
      </c>
      <c r="AA199" s="16">
        <v>-234.38</v>
      </c>
      <c r="AB199" s="16">
        <v>234.38</v>
      </c>
      <c r="AC199" s="16">
        <v>0</v>
      </c>
      <c r="AD199" s="16">
        <v>26493.99</v>
      </c>
      <c r="AE199" s="16">
        <v>0</v>
      </c>
      <c r="AF199" s="16">
        <v>165661.97</v>
      </c>
      <c r="AG199" s="16">
        <v>512890</v>
      </c>
      <c r="AH199" s="16">
        <v>0</v>
      </c>
      <c r="AI199" s="16">
        <v>0</v>
      </c>
    </row>
    <row r="201" spans="1:35" x14ac:dyDescent="0.2">
      <c r="C201" s="1" t="s">
        <v>286</v>
      </c>
      <c r="D201" s="1" t="s">
        <v>286</v>
      </c>
      <c r="E201" s="1" t="s">
        <v>286</v>
      </c>
      <c r="F201" s="1" t="s">
        <v>286</v>
      </c>
      <c r="G201" s="1" t="s">
        <v>286</v>
      </c>
      <c r="H201" s="1" t="s">
        <v>286</v>
      </c>
      <c r="I201" s="1" t="s">
        <v>286</v>
      </c>
      <c r="J201" s="1" t="s">
        <v>286</v>
      </c>
      <c r="K201" s="1" t="s">
        <v>286</v>
      </c>
      <c r="L201" s="1" t="s">
        <v>286</v>
      </c>
      <c r="M201" s="1" t="s">
        <v>286</v>
      </c>
      <c r="N201" s="1" t="s">
        <v>286</v>
      </c>
      <c r="O201" s="1" t="s">
        <v>286</v>
      </c>
      <c r="P201" s="1" t="s">
        <v>286</v>
      </c>
      <c r="Q201" s="1" t="s">
        <v>286</v>
      </c>
      <c r="R201" s="1" t="s">
        <v>286</v>
      </c>
      <c r="S201" s="1" t="s">
        <v>286</v>
      </c>
      <c r="T201" s="1" t="s">
        <v>286</v>
      </c>
      <c r="U201" s="1" t="s">
        <v>286</v>
      </c>
      <c r="V201" s="1" t="s">
        <v>286</v>
      </c>
      <c r="W201" s="1" t="s">
        <v>286</v>
      </c>
      <c r="X201" s="1" t="s">
        <v>286</v>
      </c>
      <c r="Y201" s="1" t="s">
        <v>286</v>
      </c>
      <c r="Z201" s="1" t="s">
        <v>286</v>
      </c>
      <c r="AA201" s="1" t="s">
        <v>286</v>
      </c>
      <c r="AB201" s="1" t="s">
        <v>286</v>
      </c>
      <c r="AC201" s="1" t="s">
        <v>286</v>
      </c>
      <c r="AD201" s="1" t="s">
        <v>286</v>
      </c>
      <c r="AE201" s="1" t="s">
        <v>286</v>
      </c>
      <c r="AF201" s="1" t="s">
        <v>286</v>
      </c>
      <c r="AG201" s="1" t="s">
        <v>286</v>
      </c>
      <c r="AH201" s="1" t="s">
        <v>286</v>
      </c>
    </row>
    <row r="202" spans="1:35" x14ac:dyDescent="0.2">
      <c r="A202" s="2" t="s">
        <v>286</v>
      </c>
      <c r="B202" s="1" t="s">
        <v>286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C7B9-78A0-42D2-B10A-0C3DA906D86C}">
  <dimension ref="A1:C107"/>
  <sheetViews>
    <sheetView workbookViewId="0"/>
  </sheetViews>
  <sheetFormatPr baseColWidth="10" defaultRowHeight="15" x14ac:dyDescent="0.25"/>
  <sheetData>
    <row r="1" spans="1:3" x14ac:dyDescent="0.25">
      <c r="A1" s="2" t="s">
        <v>287</v>
      </c>
      <c r="B1" s="1" t="s">
        <v>47</v>
      </c>
      <c r="C1" s="1">
        <v>212.14</v>
      </c>
    </row>
    <row r="2" spans="1:3" x14ac:dyDescent="0.25">
      <c r="A2" s="2" t="s">
        <v>48</v>
      </c>
      <c r="B2" s="1" t="s">
        <v>49</v>
      </c>
      <c r="C2" s="1">
        <v>212.14</v>
      </c>
    </row>
    <row r="3" spans="1:3" x14ac:dyDescent="0.25">
      <c r="A3" s="2" t="s">
        <v>50</v>
      </c>
      <c r="B3" s="1" t="s">
        <v>51</v>
      </c>
      <c r="C3" s="1">
        <v>214.28</v>
      </c>
    </row>
    <row r="4" spans="1:3" x14ac:dyDescent="0.25">
      <c r="A4" s="2" t="s">
        <v>52</v>
      </c>
      <c r="B4" s="1" t="s">
        <v>53</v>
      </c>
      <c r="C4" s="1">
        <v>253.88</v>
      </c>
    </row>
    <row r="5" spans="1:3" x14ac:dyDescent="0.25">
      <c r="A5" s="2" t="s">
        <v>54</v>
      </c>
      <c r="B5" s="1" t="s">
        <v>55</v>
      </c>
      <c r="C5" s="1">
        <v>216.4</v>
      </c>
    </row>
    <row r="6" spans="1:3" x14ac:dyDescent="0.25">
      <c r="A6" s="2" t="s">
        <v>56</v>
      </c>
      <c r="B6" s="1" t="s">
        <v>57</v>
      </c>
      <c r="C6" s="1">
        <v>392.35</v>
      </c>
    </row>
    <row r="7" spans="1:3" x14ac:dyDescent="0.25">
      <c r="A7" s="2" t="s">
        <v>58</v>
      </c>
      <c r="B7" s="1" t="s">
        <v>59</v>
      </c>
      <c r="C7" s="1">
        <v>227.65</v>
      </c>
    </row>
    <row r="8" spans="1:3" x14ac:dyDescent="0.25">
      <c r="A8" s="2" t="s">
        <v>60</v>
      </c>
      <c r="B8" s="1" t="s">
        <v>61</v>
      </c>
      <c r="C8" s="1">
        <v>216.4</v>
      </c>
    </row>
    <row r="9" spans="1:3" x14ac:dyDescent="0.25">
      <c r="A9" s="2" t="s">
        <v>62</v>
      </c>
      <c r="B9" s="1" t="s">
        <v>63</v>
      </c>
      <c r="C9" s="1">
        <v>253.88</v>
      </c>
    </row>
    <row r="10" spans="1:3" x14ac:dyDescent="0.25">
      <c r="A10" s="2" t="s">
        <v>64</v>
      </c>
      <c r="B10" s="1" t="s">
        <v>65</v>
      </c>
      <c r="C10" s="1">
        <v>216.4</v>
      </c>
    </row>
    <row r="11" spans="1:3" x14ac:dyDescent="0.25">
      <c r="A11" s="2" t="s">
        <v>66</v>
      </c>
      <c r="B11" s="1" t="s">
        <v>67</v>
      </c>
      <c r="C11" s="1">
        <v>253.88</v>
      </c>
    </row>
    <row r="12" spans="1:3" x14ac:dyDescent="0.25">
      <c r="A12" s="2" t="s">
        <v>68</v>
      </c>
      <c r="B12" s="1" t="s">
        <v>69</v>
      </c>
      <c r="C12" s="1">
        <v>216.4</v>
      </c>
    </row>
    <row r="13" spans="1:3" x14ac:dyDescent="0.25">
      <c r="A13" s="2" t="s">
        <v>70</v>
      </c>
      <c r="B13" s="1" t="s">
        <v>71</v>
      </c>
      <c r="C13" s="1">
        <v>228.79</v>
      </c>
    </row>
    <row r="14" spans="1:3" x14ac:dyDescent="0.25">
      <c r="A14" s="2" t="s">
        <v>72</v>
      </c>
      <c r="B14" s="1" t="s">
        <v>73</v>
      </c>
      <c r="C14" s="1">
        <v>216.4</v>
      </c>
    </row>
    <row r="15" spans="1:3" x14ac:dyDescent="0.25">
      <c r="A15" s="2" t="s">
        <v>288</v>
      </c>
      <c r="B15" s="1" t="s">
        <v>78</v>
      </c>
      <c r="C15" s="1">
        <v>283.5</v>
      </c>
    </row>
    <row r="16" spans="1:3" x14ac:dyDescent="0.25">
      <c r="A16" s="2" t="s">
        <v>289</v>
      </c>
      <c r="B16" s="1" t="s">
        <v>80</v>
      </c>
      <c r="C16" s="1">
        <v>253.88</v>
      </c>
    </row>
    <row r="17" spans="1:3" x14ac:dyDescent="0.25">
      <c r="A17" s="2" t="s">
        <v>81</v>
      </c>
      <c r="B17" s="1" t="s">
        <v>82</v>
      </c>
      <c r="C17" s="1">
        <v>253.88</v>
      </c>
    </row>
    <row r="18" spans="1:3" x14ac:dyDescent="0.25">
      <c r="A18" s="2" t="s">
        <v>83</v>
      </c>
      <c r="B18" s="1" t="s">
        <v>84</v>
      </c>
      <c r="C18" s="1">
        <v>253.88</v>
      </c>
    </row>
    <row r="19" spans="1:3" x14ac:dyDescent="0.25">
      <c r="A19" s="2" t="s">
        <v>85</v>
      </c>
      <c r="B19" s="1" t="s">
        <v>86</v>
      </c>
      <c r="C19" s="1">
        <v>253.98</v>
      </c>
    </row>
    <row r="20" spans="1:3" x14ac:dyDescent="0.25">
      <c r="A20" s="2" t="s">
        <v>87</v>
      </c>
      <c r="B20" s="1" t="s">
        <v>88</v>
      </c>
      <c r="C20" s="1">
        <v>392.35</v>
      </c>
    </row>
    <row r="21" spans="1:3" x14ac:dyDescent="0.25">
      <c r="A21" s="2" t="s">
        <v>89</v>
      </c>
      <c r="B21" s="1" t="s">
        <v>90</v>
      </c>
      <c r="C21" s="1">
        <v>213</v>
      </c>
    </row>
    <row r="22" spans="1:3" x14ac:dyDescent="0.25">
      <c r="A22" s="2" t="s">
        <v>91</v>
      </c>
      <c r="B22" s="1" t="s">
        <v>92</v>
      </c>
      <c r="C22" s="1">
        <v>253.88</v>
      </c>
    </row>
    <row r="23" spans="1:3" x14ac:dyDescent="0.25">
      <c r="A23" s="2" t="s">
        <v>93</v>
      </c>
      <c r="B23" s="1" t="s">
        <v>94</v>
      </c>
      <c r="C23" s="1">
        <v>253.88</v>
      </c>
    </row>
    <row r="24" spans="1:3" x14ac:dyDescent="0.25">
      <c r="A24" s="2" t="s">
        <v>95</v>
      </c>
      <c r="B24" s="1" t="s">
        <v>96</v>
      </c>
      <c r="C24" s="1">
        <v>112.75</v>
      </c>
    </row>
    <row r="25" spans="1:3" x14ac:dyDescent="0.25">
      <c r="A25" s="2" t="s">
        <v>97</v>
      </c>
      <c r="B25" s="1" t="s">
        <v>98</v>
      </c>
      <c r="C25" s="1">
        <v>253.88</v>
      </c>
    </row>
    <row r="26" spans="1:3" x14ac:dyDescent="0.25">
      <c r="A26" s="2" t="s">
        <v>99</v>
      </c>
      <c r="B26" s="1" t="s">
        <v>100</v>
      </c>
      <c r="C26" s="1">
        <v>253.88</v>
      </c>
    </row>
    <row r="27" spans="1:3" x14ac:dyDescent="0.25">
      <c r="A27" s="2" t="s">
        <v>101</v>
      </c>
      <c r="B27" s="1" t="s">
        <v>102</v>
      </c>
      <c r="C27" s="1">
        <v>253.88</v>
      </c>
    </row>
    <row r="28" spans="1:3" x14ac:dyDescent="0.25">
      <c r="A28" s="2" t="s">
        <v>103</v>
      </c>
      <c r="B28" s="1" t="s">
        <v>104</v>
      </c>
      <c r="C28" s="1">
        <v>253.88</v>
      </c>
    </row>
    <row r="29" spans="1:3" x14ac:dyDescent="0.25">
      <c r="A29" s="2" t="s">
        <v>105</v>
      </c>
      <c r="B29" s="1" t="s">
        <v>106</v>
      </c>
      <c r="C29" s="1">
        <v>253.88</v>
      </c>
    </row>
    <row r="30" spans="1:3" x14ac:dyDescent="0.25">
      <c r="A30" s="2" t="s">
        <v>107</v>
      </c>
      <c r="B30" s="1" t="s">
        <v>108</v>
      </c>
      <c r="C30" s="1">
        <v>253.88</v>
      </c>
    </row>
    <row r="31" spans="1:3" x14ac:dyDescent="0.25">
      <c r="A31" s="2" t="s">
        <v>290</v>
      </c>
      <c r="B31" s="1" t="s">
        <v>111</v>
      </c>
      <c r="C31" s="1">
        <v>212.14</v>
      </c>
    </row>
    <row r="32" spans="1:3" x14ac:dyDescent="0.25">
      <c r="A32" s="2" t="s">
        <v>291</v>
      </c>
      <c r="B32" s="1" t="s">
        <v>113</v>
      </c>
      <c r="C32" s="1">
        <v>385.45</v>
      </c>
    </row>
    <row r="33" spans="1:3" x14ac:dyDescent="0.25">
      <c r="A33" s="2" t="s">
        <v>114</v>
      </c>
      <c r="B33" s="1" t="s">
        <v>115</v>
      </c>
      <c r="C33" s="1">
        <v>218.18</v>
      </c>
    </row>
    <row r="34" spans="1:3" x14ac:dyDescent="0.25">
      <c r="A34" s="2" t="s">
        <v>116</v>
      </c>
      <c r="B34" s="1" t="s">
        <v>117</v>
      </c>
      <c r="C34" s="1">
        <v>218.18</v>
      </c>
    </row>
    <row r="35" spans="1:3" x14ac:dyDescent="0.25">
      <c r="A35" s="2" t="s">
        <v>118</v>
      </c>
      <c r="B35" s="1" t="s">
        <v>119</v>
      </c>
      <c r="C35" s="1">
        <v>218.18</v>
      </c>
    </row>
    <row r="36" spans="1:3" x14ac:dyDescent="0.25">
      <c r="A36" s="2" t="s">
        <v>120</v>
      </c>
      <c r="B36" s="1" t="s">
        <v>121</v>
      </c>
      <c r="C36" s="1">
        <v>218.18</v>
      </c>
    </row>
    <row r="37" spans="1:3" x14ac:dyDescent="0.25">
      <c r="A37" s="2" t="s">
        <v>122</v>
      </c>
      <c r="B37" s="1" t="s">
        <v>123</v>
      </c>
      <c r="C37" s="1">
        <v>244.85</v>
      </c>
    </row>
    <row r="38" spans="1:3" x14ac:dyDescent="0.25">
      <c r="A38" s="2" t="s">
        <v>124</v>
      </c>
      <c r="B38" s="1" t="s">
        <v>125</v>
      </c>
      <c r="C38" s="1">
        <v>130.19999999999999</v>
      </c>
    </row>
    <row r="39" spans="1:3" x14ac:dyDescent="0.25">
      <c r="A39" s="2" t="s">
        <v>126</v>
      </c>
      <c r="B39" s="1" t="s">
        <v>127</v>
      </c>
      <c r="C39" s="1">
        <v>253.88</v>
      </c>
    </row>
    <row r="40" spans="1:3" x14ac:dyDescent="0.25">
      <c r="A40" s="2" t="s">
        <v>128</v>
      </c>
      <c r="B40" s="1" t="s">
        <v>129</v>
      </c>
      <c r="C40" s="1">
        <v>123.75</v>
      </c>
    </row>
    <row r="41" spans="1:3" x14ac:dyDescent="0.25">
      <c r="A41" s="2" t="s">
        <v>130</v>
      </c>
      <c r="B41" s="1" t="s">
        <v>131</v>
      </c>
      <c r="C41" s="1">
        <v>213</v>
      </c>
    </row>
    <row r="42" spans="1:3" x14ac:dyDescent="0.25">
      <c r="A42" s="2" t="s">
        <v>132</v>
      </c>
      <c r="B42" s="1" t="s">
        <v>133</v>
      </c>
      <c r="C42" s="1">
        <v>377.35</v>
      </c>
    </row>
    <row r="43" spans="1:3" x14ac:dyDescent="0.25">
      <c r="A43" s="2" t="s">
        <v>134</v>
      </c>
      <c r="B43" s="1" t="s">
        <v>135</v>
      </c>
      <c r="C43" s="1">
        <v>212.14</v>
      </c>
    </row>
    <row r="44" spans="1:3" x14ac:dyDescent="0.25">
      <c r="A44" s="2" t="s">
        <v>136</v>
      </c>
      <c r="B44" s="1" t="s">
        <v>137</v>
      </c>
      <c r="C44" s="1">
        <v>123.75</v>
      </c>
    </row>
    <row r="45" spans="1:3" x14ac:dyDescent="0.25">
      <c r="A45" s="2" t="s">
        <v>138</v>
      </c>
      <c r="B45" s="1" t="s">
        <v>139</v>
      </c>
      <c r="C45" s="1">
        <v>224.78</v>
      </c>
    </row>
    <row r="46" spans="1:3" x14ac:dyDescent="0.25">
      <c r="A46" s="2" t="s">
        <v>140</v>
      </c>
      <c r="B46" s="1" t="s">
        <v>141</v>
      </c>
      <c r="C46" s="1">
        <v>228.79</v>
      </c>
    </row>
    <row r="47" spans="1:3" x14ac:dyDescent="0.25">
      <c r="A47" s="2" t="s">
        <v>142</v>
      </c>
      <c r="B47" s="1" t="s">
        <v>143</v>
      </c>
      <c r="C47" s="1">
        <v>115.5</v>
      </c>
    </row>
    <row r="48" spans="1:3" x14ac:dyDescent="0.25">
      <c r="A48" s="2" t="s">
        <v>144</v>
      </c>
      <c r="B48" s="1" t="s">
        <v>145</v>
      </c>
      <c r="C48" s="1">
        <v>92.81</v>
      </c>
    </row>
    <row r="49" spans="1:3" x14ac:dyDescent="0.25">
      <c r="A49" s="2" t="s">
        <v>146</v>
      </c>
      <c r="B49" s="1" t="s">
        <v>147</v>
      </c>
      <c r="C49" s="1">
        <v>132.59</v>
      </c>
    </row>
    <row r="50" spans="1:3" x14ac:dyDescent="0.25">
      <c r="A50" s="2" t="s">
        <v>292</v>
      </c>
      <c r="B50" s="1" t="s">
        <v>150</v>
      </c>
      <c r="C50" s="1">
        <v>375.7</v>
      </c>
    </row>
    <row r="51" spans="1:3" x14ac:dyDescent="0.25">
      <c r="A51" s="2" t="s">
        <v>293</v>
      </c>
      <c r="B51" s="1" t="s">
        <v>152</v>
      </c>
      <c r="C51" s="1">
        <v>275.35000000000002</v>
      </c>
    </row>
    <row r="52" spans="1:3" x14ac:dyDescent="0.25">
      <c r="A52" s="2" t="s">
        <v>153</v>
      </c>
      <c r="B52" s="1" t="s">
        <v>154</v>
      </c>
      <c r="C52" s="1">
        <v>213</v>
      </c>
    </row>
    <row r="53" spans="1:3" x14ac:dyDescent="0.25">
      <c r="A53" s="2" t="s">
        <v>155</v>
      </c>
      <c r="B53" s="1" t="s">
        <v>156</v>
      </c>
      <c r="C53" s="1">
        <v>255.64</v>
      </c>
    </row>
    <row r="54" spans="1:3" x14ac:dyDescent="0.25">
      <c r="A54" s="2" t="s">
        <v>157</v>
      </c>
      <c r="B54" s="1" t="s">
        <v>158</v>
      </c>
      <c r="C54" s="1">
        <v>213</v>
      </c>
    </row>
    <row r="55" spans="1:3" x14ac:dyDescent="0.25">
      <c r="A55" s="2" t="s">
        <v>159</v>
      </c>
      <c r="B55" s="1" t="s">
        <v>160</v>
      </c>
      <c r="C55" s="1">
        <v>85.17</v>
      </c>
    </row>
    <row r="56" spans="1:3" x14ac:dyDescent="0.25">
      <c r="A56" s="2" t="s">
        <v>162</v>
      </c>
      <c r="B56" s="1" t="s">
        <v>163</v>
      </c>
      <c r="C56" s="1">
        <v>212.14</v>
      </c>
    </row>
    <row r="57" spans="1:3" x14ac:dyDescent="0.25">
      <c r="A57" s="2" t="s">
        <v>164</v>
      </c>
      <c r="B57" s="1" t="s">
        <v>165</v>
      </c>
      <c r="C57" s="1">
        <v>213</v>
      </c>
    </row>
    <row r="58" spans="1:3" x14ac:dyDescent="0.25">
      <c r="A58" s="2" t="s">
        <v>167</v>
      </c>
      <c r="B58" s="1" t="s">
        <v>168</v>
      </c>
      <c r="C58" s="1">
        <v>216.4</v>
      </c>
    </row>
    <row r="59" spans="1:3" x14ac:dyDescent="0.25">
      <c r="A59" s="2" t="s">
        <v>169</v>
      </c>
      <c r="B59" s="1" t="s">
        <v>170</v>
      </c>
      <c r="C59" s="1">
        <v>212.14</v>
      </c>
    </row>
    <row r="60" spans="1:3" x14ac:dyDescent="0.25">
      <c r="A60" s="2" t="s">
        <v>294</v>
      </c>
      <c r="B60" s="1" t="s">
        <v>173</v>
      </c>
      <c r="C60" s="1">
        <v>216.4</v>
      </c>
    </row>
    <row r="61" spans="1:3" x14ac:dyDescent="0.25">
      <c r="A61" s="2" t="s">
        <v>174</v>
      </c>
      <c r="B61" s="1" t="s">
        <v>175</v>
      </c>
      <c r="C61" s="1">
        <v>212.14</v>
      </c>
    </row>
    <row r="62" spans="1:3" x14ac:dyDescent="0.25">
      <c r="A62" s="2" t="s">
        <v>177</v>
      </c>
      <c r="B62" s="1" t="s">
        <v>178</v>
      </c>
      <c r="C62" s="1">
        <v>212.14</v>
      </c>
    </row>
    <row r="63" spans="1:3" x14ac:dyDescent="0.25">
      <c r="A63" s="2" t="s">
        <v>179</v>
      </c>
      <c r="B63" s="1" t="s">
        <v>180</v>
      </c>
      <c r="C63" s="1">
        <v>216.4</v>
      </c>
    </row>
    <row r="64" spans="1:3" x14ac:dyDescent="0.25">
      <c r="A64" s="2" t="s">
        <v>181</v>
      </c>
      <c r="B64" s="1" t="s">
        <v>182</v>
      </c>
      <c r="C64" s="1">
        <v>213</v>
      </c>
    </row>
    <row r="65" spans="1:3" x14ac:dyDescent="0.25">
      <c r="A65" s="2" t="s">
        <v>184</v>
      </c>
      <c r="B65" s="1" t="s">
        <v>185</v>
      </c>
      <c r="C65" s="1">
        <v>216.4</v>
      </c>
    </row>
    <row r="66" spans="1:3" x14ac:dyDescent="0.25">
      <c r="A66" s="2" t="s">
        <v>295</v>
      </c>
      <c r="B66" s="1" t="s">
        <v>188</v>
      </c>
      <c r="C66" s="1">
        <v>216.4</v>
      </c>
    </row>
    <row r="67" spans="1:3" x14ac:dyDescent="0.25">
      <c r="A67" s="2" t="s">
        <v>296</v>
      </c>
      <c r="B67" s="1" t="s">
        <v>191</v>
      </c>
      <c r="C67" s="1">
        <v>272.51</v>
      </c>
    </row>
    <row r="68" spans="1:3" x14ac:dyDescent="0.25">
      <c r="A68" s="2" t="s">
        <v>192</v>
      </c>
      <c r="B68" s="1" t="s">
        <v>193</v>
      </c>
      <c r="C68" s="1">
        <v>314.35000000000002</v>
      </c>
    </row>
    <row r="69" spans="1:3" x14ac:dyDescent="0.25">
      <c r="A69" s="2" t="s">
        <v>194</v>
      </c>
      <c r="B69" s="1" t="s">
        <v>195</v>
      </c>
      <c r="C69" s="1">
        <v>302.18</v>
      </c>
    </row>
    <row r="70" spans="1:3" x14ac:dyDescent="0.25">
      <c r="A70" s="2" t="s">
        <v>196</v>
      </c>
      <c r="B70" s="1" t="s">
        <v>197</v>
      </c>
      <c r="C70" s="1">
        <v>212.14</v>
      </c>
    </row>
    <row r="71" spans="1:3" x14ac:dyDescent="0.25">
      <c r="A71" s="2" t="s">
        <v>198</v>
      </c>
      <c r="B71" s="1" t="s">
        <v>199</v>
      </c>
      <c r="C71" s="1">
        <v>307.63</v>
      </c>
    </row>
    <row r="72" spans="1:3" x14ac:dyDescent="0.25">
      <c r="A72" s="2" t="s">
        <v>200</v>
      </c>
      <c r="B72" s="1" t="s">
        <v>201</v>
      </c>
      <c r="C72" s="1">
        <v>212.14</v>
      </c>
    </row>
    <row r="73" spans="1:3" x14ac:dyDescent="0.25">
      <c r="A73" s="2" t="s">
        <v>202</v>
      </c>
      <c r="B73" s="1" t="s">
        <v>203</v>
      </c>
      <c r="C73" s="1">
        <v>218.18</v>
      </c>
    </row>
    <row r="74" spans="1:3" x14ac:dyDescent="0.25">
      <c r="A74" s="2" t="s">
        <v>204</v>
      </c>
      <c r="B74" s="1" t="s">
        <v>205</v>
      </c>
      <c r="C74" s="1">
        <v>284.5</v>
      </c>
    </row>
    <row r="75" spans="1:3" x14ac:dyDescent="0.25">
      <c r="A75" s="2" t="s">
        <v>207</v>
      </c>
      <c r="B75" s="1" t="s">
        <v>208</v>
      </c>
      <c r="C75" s="1">
        <v>334.75</v>
      </c>
    </row>
    <row r="76" spans="1:3" x14ac:dyDescent="0.25">
      <c r="A76" s="2" t="s">
        <v>209</v>
      </c>
      <c r="B76" s="1" t="s">
        <v>210</v>
      </c>
      <c r="C76" s="1">
        <v>253.18</v>
      </c>
    </row>
    <row r="77" spans="1:3" x14ac:dyDescent="0.25">
      <c r="A77" s="2" t="s">
        <v>297</v>
      </c>
      <c r="B77" s="1" t="s">
        <v>213</v>
      </c>
      <c r="C77" s="1">
        <v>334.28</v>
      </c>
    </row>
    <row r="78" spans="1:3" x14ac:dyDescent="0.25">
      <c r="A78" s="2" t="s">
        <v>214</v>
      </c>
      <c r="B78" s="1" t="s">
        <v>215</v>
      </c>
      <c r="C78" s="1">
        <v>253.88</v>
      </c>
    </row>
    <row r="79" spans="1:3" x14ac:dyDescent="0.25">
      <c r="A79" s="2" t="s">
        <v>216</v>
      </c>
      <c r="B79" s="1" t="s">
        <v>217</v>
      </c>
      <c r="C79" s="1">
        <v>111.23</v>
      </c>
    </row>
    <row r="80" spans="1:3" x14ac:dyDescent="0.25">
      <c r="A80" s="2" t="s">
        <v>219</v>
      </c>
      <c r="B80" s="1" t="s">
        <v>220</v>
      </c>
      <c r="C80" s="1">
        <v>253.88</v>
      </c>
    </row>
    <row r="81" spans="1:3" x14ac:dyDescent="0.25">
      <c r="A81" s="2" t="s">
        <v>221</v>
      </c>
      <c r="B81" s="1" t="s">
        <v>222</v>
      </c>
      <c r="C81" s="1">
        <v>253.88</v>
      </c>
    </row>
    <row r="82" spans="1:3" x14ac:dyDescent="0.25">
      <c r="A82" s="2" t="s">
        <v>223</v>
      </c>
      <c r="B82" s="1" t="s">
        <v>224</v>
      </c>
      <c r="C82" s="1">
        <v>253.88</v>
      </c>
    </row>
    <row r="83" spans="1:3" x14ac:dyDescent="0.25">
      <c r="A83" s="2" t="s">
        <v>226</v>
      </c>
      <c r="B83" s="1" t="s">
        <v>227</v>
      </c>
      <c r="C83" s="1">
        <v>308.48</v>
      </c>
    </row>
    <row r="84" spans="1:3" x14ac:dyDescent="0.25">
      <c r="A84" s="2" t="s">
        <v>228</v>
      </c>
      <c r="B84" s="1" t="s">
        <v>229</v>
      </c>
      <c r="C84" s="1">
        <v>308.48</v>
      </c>
    </row>
    <row r="85" spans="1:3" x14ac:dyDescent="0.25">
      <c r="A85" s="2" t="s">
        <v>230</v>
      </c>
      <c r="B85" s="1" t="s">
        <v>231</v>
      </c>
      <c r="C85" s="1">
        <v>212.14</v>
      </c>
    </row>
    <row r="86" spans="1:3" x14ac:dyDescent="0.25">
      <c r="A86" s="2" t="s">
        <v>232</v>
      </c>
      <c r="B86" s="1" t="s">
        <v>233</v>
      </c>
      <c r="C86" s="1">
        <v>435.94</v>
      </c>
    </row>
    <row r="87" spans="1:3" x14ac:dyDescent="0.25">
      <c r="A87" s="2" t="s">
        <v>234</v>
      </c>
      <c r="B87" s="1" t="s">
        <v>235</v>
      </c>
      <c r="C87" s="1">
        <v>308.48</v>
      </c>
    </row>
    <row r="88" spans="1:3" x14ac:dyDescent="0.25">
      <c r="A88" s="2" t="s">
        <v>298</v>
      </c>
      <c r="B88" s="1" t="s">
        <v>238</v>
      </c>
      <c r="C88" s="1">
        <v>354.13</v>
      </c>
    </row>
    <row r="89" spans="1:3" x14ac:dyDescent="0.25">
      <c r="A89" s="2" t="s">
        <v>239</v>
      </c>
      <c r="B89" s="1" t="s">
        <v>240</v>
      </c>
      <c r="C89" s="1">
        <v>328.75</v>
      </c>
    </row>
    <row r="90" spans="1:3" x14ac:dyDescent="0.25">
      <c r="A90" s="2" t="s">
        <v>241</v>
      </c>
      <c r="B90" s="1" t="s">
        <v>242</v>
      </c>
      <c r="C90" s="1">
        <v>213</v>
      </c>
    </row>
    <row r="91" spans="1:3" x14ac:dyDescent="0.25">
      <c r="A91" s="2" t="s">
        <v>243</v>
      </c>
      <c r="B91" s="1" t="s">
        <v>244</v>
      </c>
      <c r="C91" s="1">
        <v>594.57000000000005</v>
      </c>
    </row>
    <row r="92" spans="1:3" x14ac:dyDescent="0.25">
      <c r="A92" s="2" t="s">
        <v>245</v>
      </c>
      <c r="B92" s="1" t="s">
        <v>246</v>
      </c>
      <c r="C92" s="1">
        <v>492.75</v>
      </c>
    </row>
    <row r="93" spans="1:3" x14ac:dyDescent="0.25">
      <c r="A93" s="2" t="s">
        <v>247</v>
      </c>
      <c r="B93" s="1" t="s">
        <v>248</v>
      </c>
      <c r="C93" s="1">
        <v>328.75</v>
      </c>
    </row>
    <row r="94" spans="1:3" x14ac:dyDescent="0.25">
      <c r="A94" s="2" t="s">
        <v>249</v>
      </c>
      <c r="B94" s="1" t="s">
        <v>250</v>
      </c>
      <c r="C94" s="1">
        <v>864.97</v>
      </c>
    </row>
    <row r="95" spans="1:3" x14ac:dyDescent="0.25">
      <c r="A95" s="2" t="s">
        <v>299</v>
      </c>
      <c r="B95" s="1" t="s">
        <v>253</v>
      </c>
      <c r="C95" s="1">
        <v>261.52999999999997</v>
      </c>
    </row>
    <row r="96" spans="1:3" x14ac:dyDescent="0.25">
      <c r="A96" s="2" t="s">
        <v>254</v>
      </c>
      <c r="B96" s="1" t="s">
        <v>255</v>
      </c>
      <c r="C96" s="1">
        <v>213</v>
      </c>
    </row>
    <row r="97" spans="1:3" x14ac:dyDescent="0.25">
      <c r="A97" s="2" t="s">
        <v>256</v>
      </c>
      <c r="B97" s="1" t="s">
        <v>257</v>
      </c>
      <c r="C97" s="1">
        <v>216.4</v>
      </c>
    </row>
    <row r="98" spans="1:3" x14ac:dyDescent="0.25">
      <c r="A98" s="2" t="s">
        <v>258</v>
      </c>
      <c r="B98" s="1" t="s">
        <v>259</v>
      </c>
      <c r="C98" s="1">
        <v>117.68</v>
      </c>
    </row>
    <row r="99" spans="1:3" x14ac:dyDescent="0.25">
      <c r="A99" s="2" t="s">
        <v>260</v>
      </c>
      <c r="B99" s="1" t="s">
        <v>261</v>
      </c>
      <c r="C99" s="1">
        <v>216.4</v>
      </c>
    </row>
    <row r="100" spans="1:3" x14ac:dyDescent="0.25">
      <c r="A100" s="2" t="s">
        <v>262</v>
      </c>
      <c r="B100" s="1" t="s">
        <v>263</v>
      </c>
      <c r="C100" s="1">
        <v>228.79</v>
      </c>
    </row>
    <row r="101" spans="1:3" x14ac:dyDescent="0.25">
      <c r="A101" s="2" t="s">
        <v>264</v>
      </c>
      <c r="B101" s="1" t="s">
        <v>265</v>
      </c>
      <c r="C101" s="1">
        <v>212.14</v>
      </c>
    </row>
    <row r="102" spans="1:3" x14ac:dyDescent="0.25">
      <c r="A102" s="2" t="s">
        <v>267</v>
      </c>
      <c r="B102" s="1" t="s">
        <v>268</v>
      </c>
      <c r="C102" s="1">
        <v>249.5</v>
      </c>
    </row>
    <row r="103" spans="1:3" x14ac:dyDescent="0.25">
      <c r="A103" s="2" t="s">
        <v>269</v>
      </c>
      <c r="B103" s="1" t="s">
        <v>270</v>
      </c>
      <c r="C103" s="1">
        <v>216.4</v>
      </c>
    </row>
    <row r="104" spans="1:3" x14ac:dyDescent="0.25">
      <c r="A104" s="2" t="s">
        <v>271</v>
      </c>
      <c r="B104" s="1" t="s">
        <v>272</v>
      </c>
      <c r="C104" s="1">
        <v>328.75</v>
      </c>
    </row>
    <row r="105" spans="1:3" x14ac:dyDescent="0.25">
      <c r="A105" s="2" t="s">
        <v>273</v>
      </c>
      <c r="B105" s="1" t="s">
        <v>274</v>
      </c>
      <c r="C105" s="1">
        <v>213</v>
      </c>
    </row>
    <row r="106" spans="1:3" x14ac:dyDescent="0.25">
      <c r="C106" s="17">
        <f>SUM(C1:C105)</f>
        <v>26493.990000000005</v>
      </c>
    </row>
    <row r="107" spans="1:3" x14ac:dyDescent="0.25">
      <c r="C107" s="18">
        <f>C106*2</f>
        <v>52987.98000000001</v>
      </c>
    </row>
  </sheetData>
  <conditionalFormatting sqref="A1:C10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2025-11-28T19:53:11Z</dcterms:created>
  <dcterms:modified xsi:type="dcterms:W3CDTF">2026-01-08T18:36:52Z</dcterms:modified>
</cp:coreProperties>
</file>